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bac-PC4\Desktop\BILANCET 2020\FREDI VERDOVA\"/>
    </mc:Choice>
  </mc:AlternateContent>
  <xr:revisionPtr revIDLastSave="0" documentId="13_ncr:1_{1B96D057-8D8F-4873-87F9-187069AA4A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7" i="1" s="1"/>
  <c r="C12" i="1"/>
  <c r="B12" i="1"/>
  <c r="B17" i="1" s="1"/>
  <c r="B27" i="1" s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  <c r="N15" i="1"/>
  <c r="N22" i="1"/>
  <c r="M16" i="1"/>
  <c r="N9" i="1"/>
  <c r="N10" i="1"/>
  <c r="N20" i="1"/>
  <c r="N6" i="1"/>
  <c r="M11" i="1"/>
  <c r="M17" i="1"/>
  <c r="M25" i="1"/>
  <c r="N7" i="1"/>
  <c r="N14" i="1"/>
  <c r="N21" i="1"/>
  <c r="M8" i="1"/>
  <c r="M18" i="1"/>
  <c r="M26" i="1"/>
  <c r="M9" i="1"/>
  <c r="M23" i="1"/>
  <c r="N16" i="1"/>
  <c r="N23" i="1"/>
  <c r="M13" i="1"/>
  <c r="M2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<sst xmlns="http://schemas.openxmlformats.org/spreadsheetml/2006/main" count="28" uniqueCount="27">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</sst>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H17" sqref="H17"/>
    </sheetView>
  </sheetViews>
  <sheetFormatPr defaultRowHeight="15" x14ac:dyDescent="0.25"/>
  <cols>
    <col min="1" max="1" width="72.28515625" customWidth="1"/>
    <col min="2" max="3" width="14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4" t="s">
        <v>25</v>
      </c>
    </row>
    <row r="2" spans="1:14" ht="15" customHeight="1" x14ac:dyDescent="0.25">
      <c r="A2" s="15" t="s">
        <v>24</v>
      </c>
      <c r="B2" s="13" t="s">
        <v>23</v>
      </c>
      <c r="C2" s="13" t="s">
        <v>23</v>
      </c>
    </row>
    <row r="3" spans="1:14" ht="15" customHeight="1" x14ac:dyDescent="0.25">
      <c r="A3" s="16"/>
      <c r="B3" s="13" t="s">
        <v>22</v>
      </c>
      <c r="C3" s="13" t="s">
        <v>21</v>
      </c>
    </row>
    <row r="4" spans="1:14" x14ac:dyDescent="0.25">
      <c r="A4" s="12" t="s">
        <v>20</v>
      </c>
      <c r="B4" s="1"/>
      <c r="C4" s="1"/>
    </row>
    <row r="5" spans="1:14" x14ac:dyDescent="0.25">
      <c r="B5" s="11"/>
      <c r="C5" s="1"/>
    </row>
    <row r="6" spans="1:14" x14ac:dyDescent="0.25">
      <c r="A6" s="7" t="s">
        <v>19</v>
      </c>
      <c r="B6" s="3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18</v>
      </c>
      <c r="B7" s="17">
        <v>27908997</v>
      </c>
      <c r="C7" s="17">
        <v>43307196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17</v>
      </c>
      <c r="B8" s="1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16</v>
      </c>
      <c r="B9" s="1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15</v>
      </c>
      <c r="B10" s="18">
        <v>-25083175</v>
      </c>
      <c r="C10" s="18">
        <v>-39232645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14</v>
      </c>
      <c r="B11" s="18"/>
      <c r="C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19">
        <f>SUM(B13:B14)</f>
        <v>-14008919</v>
      </c>
      <c r="C12" s="19">
        <f>SUM(C13:C14)</f>
        <v>-14393709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0" t="s">
        <v>12</v>
      </c>
      <c r="B13" s="18">
        <v>-11924544</v>
      </c>
      <c r="C13" s="18">
        <v>-12254270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0" t="s">
        <v>11</v>
      </c>
      <c r="B14" s="18">
        <v>-2084375</v>
      </c>
      <c r="C14" s="18">
        <v>-2139439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10</v>
      </c>
      <c r="B15" s="20">
        <v>-180000</v>
      </c>
      <c r="C15" s="20">
        <v>-400000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9</v>
      </c>
      <c r="B16" s="20">
        <v>-9366550</v>
      </c>
      <c r="C16" s="20">
        <v>-7340214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8" t="s">
        <v>8</v>
      </c>
      <c r="B17" s="21">
        <f>SUM(B6:B12,B15:B16)</f>
        <v>-20729647</v>
      </c>
      <c r="C17" s="21">
        <f>SUM(C6:C12,C15:C16)</f>
        <v>-18059372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5"/>
      <c r="B18" s="22"/>
      <c r="C18" s="22"/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23"/>
      <c r="C19" s="2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6" t="s">
        <v>6</v>
      </c>
      <c r="B20" s="23"/>
      <c r="C20" s="2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5</v>
      </c>
      <c r="B21" s="18"/>
      <c r="C21" s="1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4</v>
      </c>
      <c r="B22" s="18"/>
      <c r="C22" s="1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5" t="s">
        <v>3</v>
      </c>
      <c r="B23" s="21"/>
      <c r="C23" s="21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4"/>
      <c r="C24" s="2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5"/>
      <c r="C25" s="25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6"/>
      <c r="C26" s="2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7">
        <f>SUM(B17+B25)</f>
        <v>-20729647</v>
      </c>
      <c r="C27" s="27">
        <f>SUM(C17+C25)</f>
        <v>-18059372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Abaz Cobani</cp:lastModifiedBy>
  <dcterms:created xsi:type="dcterms:W3CDTF">2018-06-20T15:30:23Z</dcterms:created>
  <dcterms:modified xsi:type="dcterms:W3CDTF">2021-07-24T07:08:28Z</dcterms:modified>
</cp:coreProperties>
</file>