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<sst xmlns="http://schemas.openxmlformats.org/spreadsheetml/2006/main" count="414" uniqueCount="271">
  <si>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</si>
  <si>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</si>
  <si>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</si>
  <si>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</si>
  <si>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</si>
  <si>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</si>
  <si>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</si>
  <si>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</si>
  <si>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</si>
  <si>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</si>
  <si>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</si>
  <si>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</si>
  <si>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</si>
  <si>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</si>
  <si>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</si>
  <si>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</si>
  <si>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</si>
  <si>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</si>
  <si>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</si>
  <si>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</si>
  <si>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</si>
  <si>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</si>
  <si>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</si>
  <si>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</si>
  <si>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</si>
  <si>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</si>
  <si>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</si>
  <si>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</si>
  <si>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</si>
  <si>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</si>
  <si>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</si>
  <si>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</si>
  <si>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</si>
  <si>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</si>
  <si>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</si>
  <si>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</si>
  <si>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</si>
  <si>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</si>
  <si>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</si>
  <si>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</si>
  <si>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</si>
  <si>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</si>
  <si>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</si>
  <si>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</si>
  <si>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</si>
  <si>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</si>
  <si>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</si>
  <si>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</si>
  <si>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</si>
  <si>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</si>
  <si>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</si>
  <si>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</si>
  <si>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</si>
  <si>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</si>
  <si>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</si>
  <si>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</si>
  <si>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</si>
  <si>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</si>
  <si>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</si>
  <si>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</si>
  <si>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</si>
  <si>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</si>
  <si>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</si>
  <si>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</si>
  <si>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</si>
  <si>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</si>
  <si>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</si>
  <si>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</si>
  <si>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</si>
  <si>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</si>
  <si>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</si>
  <si>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</si>
  <si>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</si>
  <si>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</si>
  <si>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</si>
  <si>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</si>
  <si>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</si>
  <si>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</si>
  <si>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</si>
  <si>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</si>
  <si>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</si>
  <si>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</si>
  <si>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</si>
  <si>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</si>
  <si>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</si>
  <si>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</si>
  <si>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</si>
  <si>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</si>
  <si>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</si>
  <si>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</si>
  <si>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</si>
  <si>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</si>
  <si>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</si>
  <si>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</si>
  <si>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</si>
  <si>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</si>
  <si>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</si>
  <si>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</si>
  <si>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</si>
  <si>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</si>
  <si>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</si>
  <si>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</si>
  <si>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</si>
  <si>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</si>
  <si>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</si>
  <si>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</si>
  <si>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</si>
  <si>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</si>
  <si>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</si>
  <si>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</si>
  <si>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</si>
  <si>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</si>
  <si>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</si>
  <si>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</si>
  <si>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</si>
  <si>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</si>
  <si>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</si>
  <si>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</si>
  <si>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</si>
  <si>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</si>
  <si>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</si>
  <si>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</si>
  <si>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</si>
  <si>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</si>
  <si>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</si>
  <si>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</si>
  <si>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</si>
  <si>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</si>
  <si>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</si>
  <si>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</si>
  <si>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</si>
  <si>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</si>
  <si>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</si>
  <si>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</si>
  <si>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</si>
  <si>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</si>
  <si>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</si>
  <si>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</si>
  <si>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</si>
  <si>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</si>
  <si>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</si>
  <si>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</si>
  <si>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</si>
  <si>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</si>
  <si>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</si>
  <si>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</si>
  <si>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</si>
  <si>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</si>
  <si>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</si>
  <si>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</si>
  <si>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</si>
  <si>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</si>
  <si>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</si>
  <si>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</si>
  <si>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</si>
  <si>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</si>
  <si>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</si>
  <si>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</si>
  <si>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</si>
  <si>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</si>
  <si>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</si>
  <si>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</si>
  <si>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</si>
  <si>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</si>
  <si>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</si>
  <si>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</si>
  <si>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</si>
  <si>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</si>
  <si>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</si>
  <si>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</si>
  <si>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</si>
  <si>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</si>
  <si>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</si>
  <si>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</si>
  <si>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</si>
  <si>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</si>
  <si>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</si>
  <si>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</si>
  <si>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</si>
  <si>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</si>
  <si>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</si>
  <si>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</si>
  <si>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</si>
  <si>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</si>
  <si>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</si>
  <si>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</si>
  <si>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</si>
  <si>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</si>
  <si>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</si>
  <si>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</si>
  <si>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</si>
  <si>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</si>
  <si>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</si>
  <si>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</si>
  <si>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</si>
  <si>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</si>
  <si>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</si>
  <si>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</si>
  <si>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</si>
  <si>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</si>
  <si>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</si>
  <si>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</si>
  <si>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</si>
  <si>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</si>
  <si>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</si>
  <si>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</si>
  <si>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</si>
  <si>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</si>
  <si>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</si>
  <si>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</si>
  <si>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</si>
  <si>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</si>
  <si>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</si>
  <si>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</si>
  <si>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</si>
  <si>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</si>
  <si>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</si>
  <si>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</si>
  <si>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</si>
  <si>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</si>
  <si>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</si>
  <si>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</si>
  <si>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</si>
  <si>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</si>
  <si>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</si>
  <si>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</si>
  <si>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</si>
  <si>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</si>
  <si>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</si>
  <si>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</si>
  <si>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</si>
  <si>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</si>
  <si>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</si>
  <si>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</si>
  <si>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</si>
  <si>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</si>
  <si>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</si>
  <si>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</si>
  <si>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</si>
  <si>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</si>
  <si>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</si>
  <si>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</si>
  <si>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</si>
  <si>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</si>
  <si>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</si>
  <si>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</si>
  <si>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</si>
  <si>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</si>
  <si>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</si>
  <si>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</si>
  <si>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</si>
  <si>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</si>
  <si>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</si>
  <si>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</si>
  <si>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</si>
  <si>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</si>
  <si>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</si>
  <si>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</si>
  <si>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</si>
  <si>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</si>
  <si>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</si>
  <si>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</si>
  <si>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</si>
  <si>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</si>
  <si>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</si>
  <si>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</si>
  <si>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</si>
  <si>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</si>
  <si>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</si>
  <si>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2-MJ shpk</t>
  </si>
  <si>
    <t>L22319013O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</si>
</sst>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45" sqref="B45"/>
    </sheetView>
  </sheetViews>
  <sheetFormatPr defaultRowHeight="15"/>
  <cols>
    <col min="1" max="1" width="84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18977601</v>
      </c>
      <c r="C10" s="52"/>
      <c r="D10" s="64">
        <v>33781447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-14278985</v>
      </c>
      <c r="C19" s="52"/>
      <c r="D19" s="64">
        <v>-25842844</v>
      </c>
      <c r="E19" s="51"/>
      <c r="F19" s="42"/>
    </row>
    <row r="20" spans="1:6">
      <c r="A20" s="63" t="s">
        <v>245</v>
      </c>
      <c r="B20" s="64">
        <v>-263587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-2593692</v>
      </c>
      <c r="C22" s="52"/>
      <c r="D22" s="64">
        <v>-2680912</v>
      </c>
      <c r="E22" s="51"/>
      <c r="F22" s="42"/>
    </row>
    <row r="23" spans="1:6">
      <c r="A23" s="63" t="s">
        <v>247</v>
      </c>
      <c r="B23" s="64">
        <v>-433147</v>
      </c>
      <c r="C23" s="52"/>
      <c r="D23" s="64">
        <v>-447714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-156342</v>
      </c>
      <c r="E26" s="51"/>
      <c r="F26" s="42"/>
    </row>
    <row r="27" spans="1:6">
      <c r="A27" s="45" t="s">
        <v>221</v>
      </c>
      <c r="B27" s="64">
        <v>-1433839</v>
      </c>
      <c r="C27" s="52"/>
      <c r="D27" s="64">
        <v>-1755635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21</v>
      </c>
      <c r="C37" s="52"/>
      <c r="D37" s="64">
        <v>35</v>
      </c>
      <c r="E37" s="51"/>
      <c r="F37" s="42"/>
    </row>
    <row r="38" spans="1:6" ht="30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3269335</v>
      </c>
      <c r="C39" s="52"/>
      <c r="D39" s="64">
        <v>-34986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3243707</v>
      </c>
      <c r="C42" s="55"/>
      <c r="D42" s="54">
        <f>SUM(D9:D41)</f>
        <v>2863049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-551984</v>
      </c>
      <c r="C44" s="52"/>
      <c r="D44" s="64">
        <v>-453644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2691723</v>
      </c>
      <c r="C47" s="58"/>
      <c r="D47" s="67">
        <f>SUM(D42:D46)</f>
        <v>2409405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2691723</v>
      </c>
      <c r="C57" s="77"/>
      <c r="D57" s="76">
        <f>D47+D55</f>
        <v>2409405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2021-07-27T21:00:31Z</dcterms:modified>
</cp:coreProperties>
</file>