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firstSheet="1" activeTab="5"/>
  </bookViews>
  <sheets>
    <sheet name="cash flow (3)" sheetId="1" r:id="rId1"/>
    <sheet name="AKTIVI" sheetId="2" r:id="rId2"/>
    <sheet name="PASIVI" sheetId="3" r:id="rId3"/>
    <sheet name="Te ardhura+shpenzime" sheetId="4" r:id="rId4"/>
    <sheet name="kapitalet e veta" sheetId="5" r:id="rId5"/>
    <sheet name="direkte" sheetId="6" r:id="rId6"/>
  </sheets>
  <definedNames/>
  <calcPr fullCalcOnLoad="1"/>
</workbook>
</file>

<file path=xl/sharedStrings.xml><?xml version="1.0" encoding="utf-8"?>
<sst xmlns="http://schemas.openxmlformats.org/spreadsheetml/2006/main" count="266" uniqueCount="207">
  <si>
    <t>Shenime</t>
  </si>
  <si>
    <t>Viti 2008</t>
  </si>
  <si>
    <t>Viti 2007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</si>
  <si>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</si>
  <si>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</si>
  <si>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</si>
  <si>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</si>
  <si>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</si>
  <si>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</si>
  <si>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</si>
  <si>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</si>
  <si>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</si>
  <si>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</si>
  <si>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</si>
  <si>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</si>
  <si>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</si>
  <si>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</si>
  <si>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</si>
  <si>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</si>
  <si>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</si>
  <si>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</si>
  <si>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</si>
  <si>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</si>
  <si>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</si>
  <si>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</si>
  <si>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</si>
  <si>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</si>
  <si>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</si>
  <si>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</si>
  <si>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</si>
  <si>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</si>
  <si>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</si>
  <si>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</si>
  <si>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</si>
  <si>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</si>
  <si>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</si>
  <si>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</si>
  <si>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</si>
  <si>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</si>
  <si>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</si>
  <si>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</si>
  <si>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Toka</t>
  </si>
  <si>
    <t>Ndertesa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</si>
  <si>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</si>
  <si>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</si>
  <si>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</si>
  <si>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</si>
  <si>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</si>
  <si>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</si>
  <si>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</si>
  <si>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</si>
  <si>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</si>
  <si>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</si>
  <si>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</si>
  <si>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</si>
  <si>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</si>
  <si>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</si>
  <si>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</si>
  <si>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</si>
  <si>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</si>
  <si>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</si>
  <si>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</si>
  <si>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</si>
  <si>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</si>
  <si>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</si>
  <si>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</si>
  <si>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</si>
  <si>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</si>
  <si>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</si>
  <si>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</si>
  <si>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</si>
  <si>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</si>
  <si>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</si>
  <si>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</si>
  <si>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</si>
  <si>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</si>
  <si>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</si>
  <si>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</si>
  <si>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</si>
  <si>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</si>
  <si>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</si>
  <si>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</si>
  <si>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</si>
  <si>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</si>
  <si>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</si>
  <si>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</si>
  <si>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</si>
  <si>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</si>
  <si>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</si>
  <si>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</si>
  <si>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</si>
  <si>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</si>
  <si>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</si>
  <si>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</si>
  <si>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</si>
  <si>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</si>
  <si>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</si>
  <si>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</si>
  <si>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</si>
  <si>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</si>
  <si>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</si>
  <si>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</si>
  <si>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</si>
  <si>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</si>
  <si>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</si>
  <si>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</si>
  <si>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</si>
  <si>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</si>
  <si>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</si>
  <si>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</si>
  <si>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</si>
  <si>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</si>
  <si>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</si>
  <si>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</si>
  <si>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</si>
  <si>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</si>
  <si>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</si>
  <si>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</si>
  <si>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</si>
  <si>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</si>
  <si>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</si>
  <si>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</si>
  <si>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</si>
  <si>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</si>
  <si>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</si>
  <si>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</si>
  <si>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</si>
  <si>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</si>
  <si>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</si>
  <si>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</si>
  <si>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</si>
  <si>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</si>
  <si>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</si>
  <si>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</si>
  <si>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</si>
  <si>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          01 Janar - 31 Dhjetor 2008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</si>
  <si>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</si>
  <si>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</si>
  <si>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</si>
  <si>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</si>
  <si>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</si>
  <si>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</si>
  <si>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</si>
  <si>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</si>
  <si>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</si>
  <si>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</si>
  <si>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</si>
  <si>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</si>
  <si>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</si>
  <si>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</si>
  <si>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</si>
  <si>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</si>
  <si>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</si>
  <si>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</si>
  <si>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</si>
  <si>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</si>
  <si>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</si>
  <si>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</si>
  <si>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</si>
  <si>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</si>
  <si>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</si>
  <si>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</si>
  <si>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</si>
  <si>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</si>
  <si>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</si>
  <si>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</si>
  <si>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</si>
  <si>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</si>
  <si>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Metoda direkte</t>
  </si>
  <si>
    <t>Pasqyra e fluksit te parase - Metoda direkt</t>
  </si>
  <si>
    <t>Parate e arketura nga klientet</t>
  </si>
  <si>
    <t>Parate e paguara ndaj furnitoreve dhe punonjesve</t>
  </si>
  <si>
    <t>Parate e ardhura nga veprimtarite</t>
  </si>
  <si>
    <t>Tatim fitimi i paguar</t>
  </si>
  <si>
    <t>Paraja neto nga veprimtarite e shfrytezimit</t>
  </si>
  <si>
    <t>Blerja e kompanise se kontrolluar X minus parate e arketuara</t>
  </si>
  <si>
    <t>Te ardhurat nga shitja e pajisjeve</t>
  </si>
  <si>
    <t>Paraja neto e perdorur ne veprimtarite investuese</t>
  </si>
  <si>
    <t>Fluksi i parave nga aktivitetet financiare</t>
  </si>
  <si>
    <t>Te ardhuara nga huamarrje afatgjata</t>
  </si>
  <si>
    <t>Dividente te paguar</t>
  </si>
  <si>
    <t>Paraja neto e perdorur ne veprimtarite financiare</t>
  </si>
  <si>
    <t>Llogari/Kerkesa te tjera te arketueshme T.Fitimi</t>
  </si>
  <si>
    <t>Interesi i paguar     Taksa</t>
  </si>
  <si>
    <t>Makineri dhe pajisjeMjete Transporti</t>
  </si>
  <si>
    <t>Aktive te tjera afatgjata Iventar ekonomik vl.kontab.)</t>
  </si>
  <si>
    <t xml:space="preserve">         T.V.SH.</t>
  </si>
  <si>
    <t>Fier</t>
  </si>
  <si>
    <t>Aktive afatgjata materiale ne proces</t>
  </si>
  <si>
    <t>Hua te tjeraT.a.p</t>
  </si>
  <si>
    <t>Viti 2010</t>
  </si>
  <si>
    <t xml:space="preserve">                                  01 Janar - 31 Dhjetor 2010</t>
  </si>
  <si>
    <t>Pozicioni me 31 dhjetor 2010</t>
  </si>
  <si>
    <t xml:space="preserve">                              1.  Bilanci Kontabel i dates 31.12.2011</t>
  </si>
  <si>
    <t>Viti 2011</t>
  </si>
  <si>
    <t xml:space="preserve">                                  Bilanci Kontabel i dates 31.12.2011</t>
  </si>
  <si>
    <t>Te pagueshme ndaj punonjesve sigurime</t>
  </si>
  <si>
    <t>Huamarrje te tjera afatgjata  ( ortake)</t>
  </si>
  <si>
    <t xml:space="preserve">                               01 Janar - 31 Dhjetor 2011</t>
  </si>
  <si>
    <t>viti 2010</t>
  </si>
  <si>
    <t>01 janar - 31 dhjetoe 2011</t>
  </si>
  <si>
    <t>01 janar - 31 dhjetor 2011</t>
  </si>
  <si>
    <t>Shoqeria " Durim Cobo" Fier</t>
  </si>
  <si>
    <t>Shoqeria "Durim Cobo " Fier</t>
  </si>
  <si>
    <t>Detyrime tatim. Tvsh23435, tat.fit.6183</t>
  </si>
  <si>
    <t>Shoqeria  " Durim Cobo" Fier</t>
  </si>
  <si>
    <t>Pozicioni me 31 dhjetor 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</si>
</sst>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 shrinkToFit="1"/>
    </xf>
    <xf numFmtId="43" fontId="0" fillId="0" borderId="0" xfId="42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3" fontId="3" fillId="0" borderId="0" xfId="42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5" fontId="3" fillId="0" borderId="10" xfId="42" applyNumberFormat="1" applyFont="1" applyBorder="1" applyAlignment="1">
      <alignment/>
    </xf>
    <xf numFmtId="165" fontId="3" fillId="0" borderId="15" xfId="42" applyNumberFormat="1" applyFont="1" applyBorder="1" applyAlignment="1">
      <alignment/>
    </xf>
    <xf numFmtId="165" fontId="0" fillId="0" borderId="10" xfId="42" applyNumberFormat="1" applyFont="1" applyBorder="1" applyAlignment="1">
      <alignment vertical="center" wrapText="1"/>
    </xf>
    <xf numFmtId="165" fontId="0" fillId="0" borderId="15" xfId="42" applyNumberFormat="1" applyFont="1" applyBorder="1" applyAlignment="1">
      <alignment vertical="center" wrapText="1"/>
    </xf>
    <xf numFmtId="165" fontId="0" fillId="0" borderId="10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 vertical="center" wrapText="1" indent="3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165" fontId="5" fillId="0" borderId="15" xfId="42" applyNumberFormat="1" applyFont="1" applyBorder="1" applyAlignment="1">
      <alignment/>
    </xf>
    <xf numFmtId="165" fontId="0" fillId="0" borderId="15" xfId="42" applyNumberFormat="1" applyBorder="1" applyAlignment="1">
      <alignment/>
    </xf>
    <xf numFmtId="165" fontId="0" fillId="0" borderId="0" xfId="0" applyNumberFormat="1" applyFont="1" applyAlignment="1">
      <alignment/>
    </xf>
    <xf numFmtId="165" fontId="0" fillId="0" borderId="10" xfId="42" applyNumberFormat="1" applyBorder="1" applyAlignment="1">
      <alignment/>
    </xf>
    <xf numFmtId="165" fontId="2" fillId="0" borderId="10" xfId="42" applyNumberFormat="1" applyFont="1" applyBorder="1" applyAlignment="1">
      <alignment/>
    </xf>
    <xf numFmtId="165" fontId="5" fillId="0" borderId="10" xfId="42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165" fontId="0" fillId="0" borderId="19" xfId="42" applyNumberFormat="1" applyFont="1" applyBorder="1" applyAlignment="1">
      <alignment/>
    </xf>
    <xf numFmtId="165" fontId="3" fillId="0" borderId="19" xfId="42" applyNumberFormat="1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165" fontId="0" fillId="0" borderId="19" xfId="42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5" fontId="3" fillId="0" borderId="19" xfId="42" applyNumberFormat="1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165" fontId="0" fillId="0" borderId="19" xfId="42" applyNumberFormat="1" applyBorder="1" applyAlignment="1">
      <alignment/>
    </xf>
    <xf numFmtId="165" fontId="0" fillId="0" borderId="19" xfId="42" applyNumberFormat="1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165" fontId="0" fillId="0" borderId="19" xfId="42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vertical="center" wrapText="1"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165" fontId="2" fillId="0" borderId="19" xfId="42" applyNumberFormat="1" applyFont="1" applyBorder="1" applyAlignment="1">
      <alignment/>
    </xf>
    <xf numFmtId="165" fontId="5" fillId="0" borderId="19" xfId="42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43" fontId="3" fillId="0" borderId="19" xfId="42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3" fontId="3" fillId="0" borderId="19" xfId="42" applyNumberFormat="1" applyFont="1" applyBorder="1" applyAlignment="1">
      <alignment/>
    </xf>
    <xf numFmtId="43" fontId="0" fillId="0" borderId="19" xfId="42" applyNumberFormat="1" applyFont="1" applyBorder="1" applyAlignment="1">
      <alignment/>
    </xf>
    <xf numFmtId="0" fontId="0" fillId="0" borderId="19" xfId="0" applyBorder="1" applyAlignment="1">
      <alignment horizontal="center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19" xfId="0" applyBorder="1" applyAlignment="1">
      <alignment vertical="center" wrapText="1" shrinkToFit="1"/>
    </xf>
    <xf numFmtId="165" fontId="0" fillId="0" borderId="19" xfId="42" applyNumberFormat="1" applyFont="1" applyBorder="1" applyAlignment="1">
      <alignment vertical="center" wrapText="1" shrinkToFit="1"/>
    </xf>
    <xf numFmtId="43" fontId="0" fillId="0" borderId="19" xfId="42" applyNumberFormat="1" applyFont="1" applyBorder="1" applyAlignment="1">
      <alignment vertical="center" wrapText="1" shrinkToFit="1"/>
    </xf>
    <xf numFmtId="0" fontId="0" fillId="0" borderId="2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1" sqref="A1:B1"/>
    </sheetView>
  </sheetViews>
  <sheetFormatPr defaultColWidth="9.140625" defaultRowHeight="12.75"/>
  <cols>
    <col min="1" max="1" width="4.00390625" style="0" customWidth="1"/>
    <col min="2" max="2" width="52.8515625" style="0" customWidth="1"/>
    <col min="3" max="3" width="14.57421875" style="0" customWidth="1"/>
    <col min="4" max="4" width="14.7109375" style="0" customWidth="1"/>
    <col min="5" max="5" width="8.28125" style="0" customWidth="1"/>
    <col min="6" max="7" width="10.8515625" style="0" customWidth="1"/>
    <col min="8" max="8" width="11.421875" style="0" customWidth="1"/>
    <col min="10" max="10" width="10.28125" style="0" customWidth="1"/>
    <col min="11" max="11" width="11.28125" style="0" customWidth="1"/>
  </cols>
  <sheetData>
    <row r="1" spans="1:5" s="6" customFormat="1" ht="12.75">
      <c r="A1" s="16"/>
      <c r="D1" s="15"/>
      <c r="E1" s="15"/>
    </row>
    <row r="2" ht="12.75">
      <c r="B2" t="s">
        <v>187</v>
      </c>
    </row>
    <row r="3" s="6" customFormat="1" ht="12.75">
      <c r="B3" s="6" t="s">
        <v>136</v>
      </c>
    </row>
    <row r="4" spans="2:3" s="6" customFormat="1" ht="12.75">
      <c r="B4" s="6" t="s">
        <v>135</v>
      </c>
      <c r="C4" s="6" t="s">
        <v>134</v>
      </c>
    </row>
    <row r="5" spans="3:4" ht="12.75">
      <c r="C5" s="28" t="s">
        <v>137</v>
      </c>
      <c r="D5" s="28"/>
    </row>
    <row r="6" ht="13.5" thickBot="1"/>
    <row r="7" spans="1:4" ht="13.5" thickTop="1">
      <c r="A7" s="29"/>
      <c r="B7" s="11" t="s">
        <v>138</v>
      </c>
      <c r="C7" s="13" t="s">
        <v>1</v>
      </c>
      <c r="D7" s="14" t="s">
        <v>2</v>
      </c>
    </row>
    <row r="8" spans="1:4" ht="12.75">
      <c r="A8" s="30"/>
      <c r="B8" s="1" t="s">
        <v>139</v>
      </c>
      <c r="C8" s="40"/>
      <c r="D8" s="38"/>
    </row>
    <row r="9" spans="1:4" ht="12.75">
      <c r="A9" s="30"/>
      <c r="B9" s="1" t="s">
        <v>140</v>
      </c>
      <c r="C9" s="40"/>
      <c r="D9" s="38"/>
    </row>
    <row r="10" spans="1:4" s="21" customFormat="1" ht="12.75">
      <c r="A10" s="20"/>
      <c r="B10" s="34" t="s">
        <v>141</v>
      </c>
      <c r="C10" s="24"/>
      <c r="D10" s="25"/>
    </row>
    <row r="11" spans="1:4" s="8" customFormat="1" ht="12.75">
      <c r="A11" s="19"/>
      <c r="B11" s="33" t="s">
        <v>142</v>
      </c>
      <c r="C11" s="26"/>
      <c r="D11" s="27"/>
    </row>
    <row r="12" spans="1:4" s="8" customFormat="1" ht="12.75">
      <c r="A12" s="19"/>
      <c r="B12" s="33" t="s">
        <v>143</v>
      </c>
      <c r="C12" s="26"/>
      <c r="D12" s="27"/>
    </row>
    <row r="13" spans="1:4" s="8" customFormat="1" ht="12.75">
      <c r="A13" s="19"/>
      <c r="B13" s="33" t="s">
        <v>144</v>
      </c>
      <c r="C13" s="26"/>
      <c r="D13" s="27"/>
    </row>
    <row r="14" spans="1:4" s="21" customFormat="1" ht="25.5">
      <c r="A14" s="20"/>
      <c r="B14" s="32" t="s">
        <v>145</v>
      </c>
      <c r="C14" s="24"/>
      <c r="D14" s="25"/>
    </row>
    <row r="15" spans="1:4" s="8" customFormat="1" ht="12.75">
      <c r="A15" s="19"/>
      <c r="B15" s="7" t="s">
        <v>146</v>
      </c>
      <c r="C15" s="26"/>
      <c r="D15" s="27"/>
    </row>
    <row r="16" spans="1:4" s="8" customFormat="1" ht="12.75">
      <c r="A16" s="19"/>
      <c r="B16" s="7" t="s">
        <v>147</v>
      </c>
      <c r="C16" s="26"/>
      <c r="D16" s="27"/>
    </row>
    <row r="17" spans="1:4" s="8" customFormat="1" ht="12.75">
      <c r="A17" s="19"/>
      <c r="B17" s="7" t="s">
        <v>148</v>
      </c>
      <c r="C17" s="22"/>
      <c r="D17" s="23"/>
    </row>
    <row r="18" spans="1:4" s="8" customFormat="1" ht="12.75">
      <c r="A18" s="19"/>
      <c r="B18" s="7" t="s">
        <v>149</v>
      </c>
      <c r="C18" s="26"/>
      <c r="D18" s="27"/>
    </row>
    <row r="19" spans="1:4" s="8" customFormat="1" ht="12.75">
      <c r="A19" s="19"/>
      <c r="B19" s="7" t="s">
        <v>150</v>
      </c>
      <c r="C19" s="26"/>
      <c r="D19" s="27"/>
    </row>
    <row r="20" spans="1:4" s="36" customFormat="1" ht="12.75">
      <c r="A20" s="35"/>
      <c r="B20" s="4" t="s">
        <v>164</v>
      </c>
      <c r="C20" s="41"/>
      <c r="D20" s="27"/>
    </row>
    <row r="21" spans="1:4" s="8" customFormat="1" ht="12.75">
      <c r="A21" s="19"/>
      <c r="B21" s="7"/>
      <c r="C21" s="26"/>
      <c r="D21" s="27"/>
    </row>
    <row r="22" spans="1:4" s="8" customFormat="1" ht="12.75">
      <c r="A22" s="19"/>
      <c r="B22" s="5" t="s">
        <v>151</v>
      </c>
      <c r="C22" s="26"/>
      <c r="D22" s="27"/>
    </row>
    <row r="23" spans="1:4" s="8" customFormat="1" ht="12.75">
      <c r="A23" s="19"/>
      <c r="B23" s="7" t="s">
        <v>152</v>
      </c>
      <c r="C23" s="26"/>
      <c r="D23" s="27"/>
    </row>
    <row r="24" spans="1:4" s="8" customFormat="1" ht="12.75">
      <c r="A24" s="19"/>
      <c r="B24" s="7" t="s">
        <v>153</v>
      </c>
      <c r="C24" s="26"/>
      <c r="D24" s="27"/>
    </row>
    <row r="25" spans="1:4" s="8" customFormat="1" ht="12.75">
      <c r="A25" s="19"/>
      <c r="B25" s="7" t="s">
        <v>154</v>
      </c>
      <c r="C25" s="26"/>
      <c r="D25" s="27"/>
    </row>
    <row r="26" spans="1:4" s="8" customFormat="1" ht="12.75">
      <c r="A26" s="19"/>
      <c r="B26" s="7" t="s">
        <v>155</v>
      </c>
      <c r="C26" s="26"/>
      <c r="D26" s="27"/>
    </row>
    <row r="27" spans="1:4" s="8" customFormat="1" ht="12.75">
      <c r="A27" s="19"/>
      <c r="B27" s="7" t="s">
        <v>156</v>
      </c>
      <c r="C27" s="26"/>
      <c r="D27" s="27"/>
    </row>
    <row r="28" spans="1:4" s="36" customFormat="1" ht="12.75">
      <c r="A28" s="35"/>
      <c r="B28" s="4" t="s">
        <v>163</v>
      </c>
      <c r="C28" s="26"/>
      <c r="D28" s="27"/>
    </row>
    <row r="29" spans="1:4" s="8" customFormat="1" ht="12.75">
      <c r="A29" s="19"/>
      <c r="B29" s="7"/>
      <c r="C29" s="26"/>
      <c r="D29" s="27"/>
    </row>
    <row r="30" spans="1:4" s="8" customFormat="1" ht="12.75">
      <c r="A30" s="19"/>
      <c r="B30" s="5" t="s">
        <v>157</v>
      </c>
      <c r="C30" s="26"/>
      <c r="D30" s="27"/>
    </row>
    <row r="31" spans="1:4" s="8" customFormat="1" ht="12.75">
      <c r="A31" s="19"/>
      <c r="B31" s="7" t="s">
        <v>158</v>
      </c>
      <c r="C31" s="26"/>
      <c r="D31" s="27"/>
    </row>
    <row r="32" spans="1:4" s="8" customFormat="1" ht="12.75">
      <c r="A32" s="19"/>
      <c r="B32" s="7" t="s">
        <v>159</v>
      </c>
      <c r="C32" s="26"/>
      <c r="D32" s="27"/>
    </row>
    <row r="33" spans="1:4" s="8" customFormat="1" ht="12.75">
      <c r="A33" s="19"/>
      <c r="B33" s="7" t="s">
        <v>160</v>
      </c>
      <c r="C33" s="26"/>
      <c r="D33" s="27"/>
    </row>
    <row r="34" spans="1:4" s="8" customFormat="1" ht="12.75">
      <c r="A34" s="19"/>
      <c r="B34" s="7" t="s">
        <v>161</v>
      </c>
      <c r="C34" s="26"/>
      <c r="D34" s="27"/>
    </row>
    <row r="35" spans="1:4" s="8" customFormat="1" ht="12.75">
      <c r="A35" s="19"/>
      <c r="B35" s="4" t="s">
        <v>162</v>
      </c>
      <c r="C35" s="26"/>
      <c r="D35" s="27"/>
    </row>
    <row r="36" spans="1:6" s="8" customFormat="1" ht="12.75">
      <c r="A36" s="19"/>
      <c r="B36" s="7"/>
      <c r="C36" s="42"/>
      <c r="D36" s="37"/>
      <c r="F36" s="39"/>
    </row>
    <row r="37" spans="1:6" s="8" customFormat="1" ht="12.75">
      <c r="A37" s="19"/>
      <c r="B37" s="5" t="s">
        <v>165</v>
      </c>
      <c r="C37" s="26"/>
      <c r="D37" s="26"/>
      <c r="F37" s="39"/>
    </row>
    <row r="38" spans="1:4" s="8" customFormat="1" ht="12.75">
      <c r="A38" s="19"/>
      <c r="B38" s="5" t="s">
        <v>166</v>
      </c>
      <c r="C38" s="26"/>
      <c r="D38" s="27"/>
    </row>
    <row r="39" spans="1:4" s="8" customFormat="1" ht="12.75">
      <c r="A39" s="19"/>
      <c r="B39" s="5" t="s">
        <v>167</v>
      </c>
      <c r="C39" s="26"/>
      <c r="D39" s="27"/>
    </row>
    <row r="40" spans="1:4" ht="13.5" thickBot="1">
      <c r="A40" s="31"/>
      <c r="B40" s="2"/>
      <c r="C40" s="43"/>
      <c r="D40" s="44"/>
    </row>
    <row r="41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4">
      <selection activeCell="E53" sqref="E53"/>
    </sheetView>
  </sheetViews>
  <sheetFormatPr defaultColWidth="9.140625" defaultRowHeight="12.75"/>
  <cols>
    <col min="1" max="1" width="7.00390625" style="3" customWidth="1"/>
    <col min="2" max="2" width="42.140625" style="0" customWidth="1"/>
    <col min="4" max="4" width="14.28125" style="10" customWidth="1"/>
    <col min="5" max="5" width="13.7109375" style="10" customWidth="1"/>
  </cols>
  <sheetData>
    <row r="1" spans="1:5" s="6" customFormat="1" ht="12.75">
      <c r="A1" s="16"/>
      <c r="B1" s="6" t="s">
        <v>202</v>
      </c>
      <c r="D1" s="15"/>
      <c r="E1" s="15"/>
    </row>
    <row r="2" ht="12.75">
      <c r="B2" s="6" t="s">
        <v>193</v>
      </c>
    </row>
    <row r="3" spans="2:5" ht="12.75">
      <c r="B3" s="6"/>
      <c r="E3" s="15" t="s">
        <v>112</v>
      </c>
    </row>
    <row r="4" spans="1:5" ht="12.75">
      <c r="A4" s="75"/>
      <c r="B4" s="45"/>
      <c r="C4" s="45" t="s">
        <v>0</v>
      </c>
      <c r="D4" s="76" t="s">
        <v>194</v>
      </c>
      <c r="E4" s="76" t="s">
        <v>190</v>
      </c>
    </row>
    <row r="5" spans="1:5" ht="12.75">
      <c r="A5" s="75"/>
      <c r="B5" s="45" t="s">
        <v>3</v>
      </c>
      <c r="C5" s="45"/>
      <c r="D5" s="50"/>
      <c r="E5" s="50"/>
    </row>
    <row r="6" spans="1:5" s="6" customFormat="1" ht="12.75">
      <c r="A6" s="46" t="s">
        <v>4</v>
      </c>
      <c r="B6" s="72" t="s">
        <v>29</v>
      </c>
      <c r="C6" s="72"/>
      <c r="D6" s="68">
        <v>269230</v>
      </c>
      <c r="E6" s="68">
        <v>61927</v>
      </c>
    </row>
    <row r="7" spans="1:5" ht="12.75">
      <c r="A7" s="47">
        <v>1</v>
      </c>
      <c r="B7" s="48" t="s">
        <v>5</v>
      </c>
      <c r="C7" s="48"/>
      <c r="D7" s="49"/>
      <c r="E7" s="49"/>
    </row>
    <row r="8" spans="1:5" ht="12.75">
      <c r="A8" s="47">
        <v>2</v>
      </c>
      <c r="B8" s="48" t="s">
        <v>6</v>
      </c>
      <c r="C8" s="48"/>
      <c r="D8" s="49"/>
      <c r="E8" s="49"/>
    </row>
    <row r="9" spans="1:5" ht="12.75">
      <c r="A9" s="47" t="s">
        <v>7</v>
      </c>
      <c r="B9" s="71" t="s">
        <v>10</v>
      </c>
      <c r="C9" s="48"/>
      <c r="D9" s="49"/>
      <c r="E9" s="49"/>
    </row>
    <row r="10" spans="1:5" ht="12.75">
      <c r="A10" s="47" t="s">
        <v>9</v>
      </c>
      <c r="B10" s="71" t="s">
        <v>11</v>
      </c>
      <c r="C10" s="48"/>
      <c r="D10" s="49"/>
      <c r="E10" s="49"/>
    </row>
    <row r="11" spans="1:5" ht="12.75">
      <c r="A11" s="47"/>
      <c r="B11" s="48" t="s">
        <v>12</v>
      </c>
      <c r="C11" s="48"/>
      <c r="D11" s="49">
        <v>269230</v>
      </c>
      <c r="E11" s="49">
        <v>61927</v>
      </c>
    </row>
    <row r="12" spans="1:5" ht="12.75">
      <c r="A12" s="47">
        <v>3</v>
      </c>
      <c r="B12" s="72" t="s">
        <v>13</v>
      </c>
      <c r="C12" s="72"/>
      <c r="D12" s="68"/>
      <c r="E12" s="68"/>
    </row>
    <row r="13" spans="1:5" ht="12.75">
      <c r="A13" s="47" t="s">
        <v>7</v>
      </c>
      <c r="B13" s="71" t="s">
        <v>14</v>
      </c>
      <c r="C13" s="48"/>
      <c r="D13" s="49"/>
      <c r="E13" s="49"/>
    </row>
    <row r="14" spans="1:5" ht="12.75">
      <c r="A14" s="47" t="s">
        <v>9</v>
      </c>
      <c r="B14" s="71" t="s">
        <v>182</v>
      </c>
      <c r="C14" s="48"/>
      <c r="D14" s="49"/>
      <c r="E14" s="49"/>
    </row>
    <row r="15" spans="1:5" ht="12.75">
      <c r="A15" s="47" t="s">
        <v>17</v>
      </c>
      <c r="B15" s="71" t="s">
        <v>15</v>
      </c>
      <c r="C15" s="48"/>
      <c r="D15" s="49"/>
      <c r="E15" s="49"/>
    </row>
    <row r="16" spans="1:5" ht="12.75">
      <c r="A16" s="47" t="s">
        <v>16</v>
      </c>
      <c r="B16" s="71" t="s">
        <v>18</v>
      </c>
      <c r="C16" s="48"/>
      <c r="D16" s="49"/>
      <c r="E16" s="49"/>
    </row>
    <row r="17" spans="1:5" ht="12.75">
      <c r="A17" s="47"/>
      <c r="B17" s="48" t="s">
        <v>19</v>
      </c>
      <c r="C17" s="48"/>
      <c r="D17" s="49"/>
      <c r="E17" s="49"/>
    </row>
    <row r="18" spans="1:5" ht="12.75">
      <c r="A18" s="47">
        <v>4</v>
      </c>
      <c r="B18" s="72" t="s">
        <v>20</v>
      </c>
      <c r="C18" s="48"/>
      <c r="D18" s="49"/>
      <c r="E18" s="49"/>
    </row>
    <row r="19" spans="1:5" ht="12.75">
      <c r="A19" s="47" t="s">
        <v>7</v>
      </c>
      <c r="B19" s="71" t="s">
        <v>21</v>
      </c>
      <c r="C19" s="48"/>
      <c r="D19" s="49"/>
      <c r="E19" s="49"/>
    </row>
    <row r="20" spans="1:5" ht="12.75">
      <c r="A20" s="47" t="s">
        <v>9</v>
      </c>
      <c r="B20" s="71" t="s">
        <v>22</v>
      </c>
      <c r="C20" s="48"/>
      <c r="D20" s="49"/>
      <c r="E20" s="49"/>
    </row>
    <row r="21" spans="1:5" ht="12.75">
      <c r="A21" s="47" t="s">
        <v>17</v>
      </c>
      <c r="B21" s="71" t="s">
        <v>23</v>
      </c>
      <c r="C21" s="48"/>
      <c r="D21" s="49"/>
      <c r="E21" s="49"/>
    </row>
    <row r="22" spans="1:5" ht="12.75">
      <c r="A22" s="47" t="s">
        <v>16</v>
      </c>
      <c r="B22" s="71" t="s">
        <v>24</v>
      </c>
      <c r="C22" s="48"/>
      <c r="D22" s="49">
        <v>3917507</v>
      </c>
      <c r="E22" s="49">
        <v>1314015</v>
      </c>
    </row>
    <row r="23" spans="1:5" ht="12.75">
      <c r="A23" s="47" t="s">
        <v>25</v>
      </c>
      <c r="B23" s="71" t="s">
        <v>26</v>
      </c>
      <c r="C23" s="48"/>
      <c r="D23" s="49"/>
      <c r="E23" s="49"/>
    </row>
    <row r="24" spans="1:5" ht="12.75">
      <c r="A24" s="47"/>
      <c r="B24" s="48" t="s">
        <v>27</v>
      </c>
      <c r="C24" s="48"/>
      <c r="D24" s="49">
        <v>3917507</v>
      </c>
      <c r="E24" s="49">
        <v>1314015</v>
      </c>
    </row>
    <row r="25" spans="1:5" ht="12.75">
      <c r="A25" s="47">
        <v>5</v>
      </c>
      <c r="B25" s="48" t="s">
        <v>28</v>
      </c>
      <c r="C25" s="48"/>
      <c r="D25" s="49"/>
      <c r="E25" s="49"/>
    </row>
    <row r="26" spans="1:5" ht="12.75">
      <c r="A26" s="47">
        <v>6</v>
      </c>
      <c r="B26" s="48" t="s">
        <v>30</v>
      </c>
      <c r="C26" s="48"/>
      <c r="D26" s="49"/>
      <c r="E26" s="49"/>
    </row>
    <row r="27" spans="1:5" ht="12.75">
      <c r="A27" s="47">
        <v>7</v>
      </c>
      <c r="B27" s="48" t="s">
        <v>31</v>
      </c>
      <c r="C27" s="48"/>
      <c r="D27" s="49"/>
      <c r="E27" s="49"/>
    </row>
    <row r="28" spans="1:5" s="6" customFormat="1" ht="12.75">
      <c r="A28" s="46"/>
      <c r="B28" s="45" t="s">
        <v>32</v>
      </c>
      <c r="C28" s="45"/>
      <c r="D28" s="50">
        <f>D6+D22</f>
        <v>4186737</v>
      </c>
      <c r="E28" s="50">
        <v>1375942</v>
      </c>
    </row>
    <row r="29" spans="1:5" ht="12.75">
      <c r="A29" s="47"/>
      <c r="B29" s="48"/>
      <c r="C29" s="48"/>
      <c r="D29" s="49"/>
      <c r="E29" s="49"/>
    </row>
    <row r="30" spans="1:5" s="6" customFormat="1" ht="12.75">
      <c r="A30" s="46" t="s">
        <v>33</v>
      </c>
      <c r="B30" s="45" t="s">
        <v>34</v>
      </c>
      <c r="C30" s="45"/>
      <c r="D30" s="50"/>
      <c r="E30" s="50"/>
    </row>
    <row r="31" spans="1:5" ht="12.75">
      <c r="A31" s="47">
        <v>1</v>
      </c>
      <c r="B31" s="48" t="s">
        <v>35</v>
      </c>
      <c r="C31" s="48"/>
      <c r="D31" s="49"/>
      <c r="E31" s="49"/>
    </row>
    <row r="32" spans="1:5" ht="12.75">
      <c r="A32" s="47" t="s">
        <v>7</v>
      </c>
      <c r="B32" s="71" t="s">
        <v>36</v>
      </c>
      <c r="C32" s="48"/>
      <c r="D32" s="49"/>
      <c r="E32" s="49"/>
    </row>
    <row r="33" spans="1:5" ht="12.75">
      <c r="A33" s="47" t="s">
        <v>9</v>
      </c>
      <c r="B33" s="71" t="s">
        <v>37</v>
      </c>
      <c r="C33" s="48"/>
      <c r="D33" s="49"/>
      <c r="E33" s="49"/>
    </row>
    <row r="34" spans="1:5" ht="12.75">
      <c r="A34" s="47" t="s">
        <v>17</v>
      </c>
      <c r="B34" s="71" t="s">
        <v>38</v>
      </c>
      <c r="C34" s="48"/>
      <c r="D34" s="49"/>
      <c r="E34" s="49"/>
    </row>
    <row r="35" spans="1:5" ht="12.75">
      <c r="A35" s="47" t="s">
        <v>16</v>
      </c>
      <c r="B35" s="71" t="s">
        <v>39</v>
      </c>
      <c r="C35" s="48"/>
      <c r="D35" s="49"/>
      <c r="E35" s="49"/>
    </row>
    <row r="36" spans="1:5" s="8" customFormat="1" ht="12.75">
      <c r="A36" s="77"/>
      <c r="B36" s="72" t="s">
        <v>40</v>
      </c>
      <c r="C36" s="72"/>
      <c r="D36" s="68"/>
      <c r="E36" s="68"/>
    </row>
    <row r="37" spans="1:5" ht="12.75">
      <c r="A37" s="47">
        <v>2</v>
      </c>
      <c r="B37" s="48" t="s">
        <v>188</v>
      </c>
      <c r="C37" s="48"/>
      <c r="D37" s="49"/>
      <c r="E37" s="49"/>
    </row>
    <row r="38" spans="1:5" ht="12.75">
      <c r="A38" s="47" t="s">
        <v>7</v>
      </c>
      <c r="B38" s="71" t="s">
        <v>41</v>
      </c>
      <c r="C38" s="48"/>
      <c r="D38" s="49"/>
      <c r="E38" s="49"/>
    </row>
    <row r="39" spans="1:5" ht="12.75">
      <c r="A39" s="47" t="s">
        <v>9</v>
      </c>
      <c r="B39" s="71" t="s">
        <v>42</v>
      </c>
      <c r="C39" s="48"/>
      <c r="D39" s="49">
        <v>5020000</v>
      </c>
      <c r="E39" s="49">
        <v>5200000</v>
      </c>
    </row>
    <row r="40" spans="1:5" ht="12.75">
      <c r="A40" s="47" t="s">
        <v>17</v>
      </c>
      <c r="B40" s="71" t="s">
        <v>184</v>
      </c>
      <c r="C40" s="48"/>
      <c r="D40" s="49"/>
      <c r="E40" s="49"/>
    </row>
    <row r="41" spans="1:5" ht="12.75">
      <c r="A41" s="47" t="s">
        <v>16</v>
      </c>
      <c r="B41" s="71" t="s">
        <v>185</v>
      </c>
      <c r="C41" s="48"/>
      <c r="D41" s="49">
        <v>53884</v>
      </c>
      <c r="E41" s="49">
        <v>53884</v>
      </c>
    </row>
    <row r="42" spans="1:5" ht="12.75">
      <c r="A42" s="47"/>
      <c r="B42" s="48" t="s">
        <v>12</v>
      </c>
      <c r="C42" s="48"/>
      <c r="D42" s="50">
        <f>D39+D41</f>
        <v>5073884</v>
      </c>
      <c r="E42" s="49">
        <v>5133884</v>
      </c>
    </row>
    <row r="43" spans="1:5" ht="12.75">
      <c r="A43" s="47">
        <v>3</v>
      </c>
      <c r="B43" s="48" t="s">
        <v>43</v>
      </c>
      <c r="C43" s="48"/>
      <c r="D43" s="49"/>
      <c r="E43" s="49"/>
    </row>
    <row r="44" spans="1:5" ht="12.75">
      <c r="A44" s="47">
        <v>4</v>
      </c>
      <c r="B44" s="48" t="s">
        <v>44</v>
      </c>
      <c r="C44" s="48"/>
      <c r="D44" s="49"/>
      <c r="E44" s="49"/>
    </row>
    <row r="45" spans="1:5" ht="12.75">
      <c r="A45" s="47" t="s">
        <v>7</v>
      </c>
      <c r="B45" s="71" t="s">
        <v>45</v>
      </c>
      <c r="C45" s="48"/>
      <c r="D45" s="49"/>
      <c r="E45" s="49"/>
    </row>
    <row r="46" spans="1:5" ht="12.75">
      <c r="A46" s="47" t="s">
        <v>9</v>
      </c>
      <c r="B46" s="71" t="s">
        <v>46</v>
      </c>
      <c r="C46" s="48"/>
      <c r="D46" s="49"/>
      <c r="E46" s="49"/>
    </row>
    <row r="47" spans="1:5" ht="12.75">
      <c r="A47" s="47" t="s">
        <v>17</v>
      </c>
      <c r="B47" s="71" t="s">
        <v>47</v>
      </c>
      <c r="C47" s="48"/>
      <c r="D47" s="49"/>
      <c r="E47" s="49"/>
    </row>
    <row r="48" spans="1:5" ht="12.75">
      <c r="A48" s="47"/>
      <c r="B48" s="48" t="s">
        <v>27</v>
      </c>
      <c r="C48" s="48"/>
      <c r="D48" s="49"/>
      <c r="E48" s="49"/>
    </row>
    <row r="49" spans="1:5" ht="12.75">
      <c r="A49" s="47">
        <v>5</v>
      </c>
      <c r="B49" s="48" t="s">
        <v>48</v>
      </c>
      <c r="C49" s="48"/>
      <c r="D49" s="49"/>
      <c r="E49" s="49"/>
    </row>
    <row r="50" spans="1:5" ht="12.75">
      <c r="A50" s="47">
        <v>6</v>
      </c>
      <c r="B50" s="48" t="s">
        <v>49</v>
      </c>
      <c r="C50" s="48"/>
      <c r="D50" s="49"/>
      <c r="E50" s="49"/>
    </row>
    <row r="51" spans="1:5" s="6" customFormat="1" ht="12.75">
      <c r="A51" s="46"/>
      <c r="B51" s="45" t="s">
        <v>50</v>
      </c>
      <c r="C51" s="45"/>
      <c r="D51" s="50"/>
      <c r="E51" s="50"/>
    </row>
    <row r="52" spans="1:5" s="6" customFormat="1" ht="12.75">
      <c r="A52" s="75"/>
      <c r="B52" s="45" t="s">
        <v>51</v>
      </c>
      <c r="C52" s="45"/>
      <c r="D52" s="50">
        <f>D28+D42</f>
        <v>9260621</v>
      </c>
      <c r="E52" s="50">
        <v>6509826</v>
      </c>
    </row>
    <row r="53" spans="1:5" ht="12.75">
      <c r="A53"/>
      <c r="D53"/>
      <c r="E53"/>
    </row>
    <row r="54" spans="1:5" ht="12.75">
      <c r="A54"/>
      <c r="D54"/>
      <c r="E5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D50" sqref="D50"/>
    </sheetView>
  </sheetViews>
  <sheetFormatPr defaultColWidth="9.140625" defaultRowHeight="12.75"/>
  <cols>
    <col min="1" max="1" width="7.140625" style="12" customWidth="1"/>
    <col min="2" max="2" width="40.00390625" style="0" customWidth="1"/>
    <col min="4" max="4" width="15.00390625" style="0" customWidth="1"/>
    <col min="5" max="5" width="15.421875" style="0" customWidth="1"/>
  </cols>
  <sheetData>
    <row r="1" spans="1:5" s="6" customFormat="1" ht="12.75">
      <c r="A1" s="16"/>
      <c r="B1" s="6" t="s">
        <v>203</v>
      </c>
      <c r="D1" s="15"/>
      <c r="E1" s="15"/>
    </row>
    <row r="2" spans="1:5" s="6" customFormat="1" ht="12.75">
      <c r="A2" s="16" t="s">
        <v>87</v>
      </c>
      <c r="D2" s="15"/>
      <c r="E2" s="15"/>
    </row>
    <row r="3" spans="1:5" ht="12.75">
      <c r="A3" s="3"/>
      <c r="B3" s="6" t="s">
        <v>195</v>
      </c>
      <c r="D3" s="10"/>
      <c r="E3" s="10"/>
    </row>
    <row r="4" spans="1:5" ht="12.75">
      <c r="A4" s="3"/>
      <c r="B4" s="6"/>
      <c r="D4" s="10"/>
      <c r="E4" s="15" t="s">
        <v>112</v>
      </c>
    </row>
    <row r="5" spans="1:5" ht="12.75">
      <c r="A5" s="47"/>
      <c r="B5" s="45" t="s">
        <v>52</v>
      </c>
      <c r="C5" s="45" t="s">
        <v>0</v>
      </c>
      <c r="D5" s="46" t="s">
        <v>194</v>
      </c>
      <c r="E5" s="46" t="s">
        <v>199</v>
      </c>
    </row>
    <row r="6" spans="1:5" ht="12.75">
      <c r="A6" s="47"/>
      <c r="B6" s="45"/>
      <c r="C6" s="45"/>
      <c r="D6" s="50"/>
      <c r="E6" s="50"/>
    </row>
    <row r="7" spans="1:5" s="6" customFormat="1" ht="12.75">
      <c r="A7" s="46" t="s">
        <v>4</v>
      </c>
      <c r="B7" s="45" t="s">
        <v>53</v>
      </c>
      <c r="C7" s="45"/>
      <c r="D7" s="50"/>
      <c r="E7" s="78"/>
    </row>
    <row r="8" spans="1:5" ht="12.75">
      <c r="A8" s="47">
        <v>1</v>
      </c>
      <c r="B8" s="48" t="s">
        <v>8</v>
      </c>
      <c r="C8" s="48"/>
      <c r="D8" s="49"/>
      <c r="E8" s="79"/>
    </row>
    <row r="9" spans="1:5" ht="12.75">
      <c r="A9" s="47">
        <v>2</v>
      </c>
      <c r="B9" s="48" t="s">
        <v>54</v>
      </c>
      <c r="C9" s="48"/>
      <c r="D9" s="49"/>
      <c r="E9" s="79"/>
    </row>
    <row r="10" spans="1:5" ht="12.75">
      <c r="A10" s="47" t="s">
        <v>7</v>
      </c>
      <c r="B10" s="71" t="s">
        <v>59</v>
      </c>
      <c r="C10" s="48"/>
      <c r="D10" s="49"/>
      <c r="E10" s="79"/>
    </row>
    <row r="11" spans="1:5" ht="12.75">
      <c r="A11" s="47" t="s">
        <v>9</v>
      </c>
      <c r="B11" s="71" t="s">
        <v>55</v>
      </c>
      <c r="C11" s="48"/>
      <c r="D11" s="49"/>
      <c r="E11" s="79"/>
    </row>
    <row r="12" spans="1:5" ht="12.75">
      <c r="A12" s="47" t="s">
        <v>17</v>
      </c>
      <c r="B12" s="71" t="s">
        <v>56</v>
      </c>
      <c r="C12" s="48"/>
      <c r="D12" s="49"/>
      <c r="E12" s="79"/>
    </row>
    <row r="13" spans="1:5" ht="12.75">
      <c r="A13" s="47"/>
      <c r="B13" s="48" t="s">
        <v>12</v>
      </c>
      <c r="C13" s="48"/>
      <c r="D13" s="49"/>
      <c r="E13" s="79"/>
    </row>
    <row r="14" spans="1:5" ht="12.75">
      <c r="A14" s="47">
        <v>3</v>
      </c>
      <c r="B14" s="48" t="s">
        <v>58</v>
      </c>
      <c r="C14" s="48"/>
      <c r="D14" s="49"/>
      <c r="E14" s="79"/>
    </row>
    <row r="15" spans="1:5" ht="12.75">
      <c r="A15" s="47" t="s">
        <v>7</v>
      </c>
      <c r="B15" s="71" t="s">
        <v>57</v>
      </c>
      <c r="C15" s="48"/>
      <c r="D15" s="49"/>
      <c r="E15" s="79"/>
    </row>
    <row r="16" spans="1:5" ht="12.75">
      <c r="A16" s="47" t="s">
        <v>9</v>
      </c>
      <c r="B16" s="71" t="s">
        <v>196</v>
      </c>
      <c r="C16" s="48"/>
      <c r="D16" s="49">
        <v>11160</v>
      </c>
      <c r="E16" s="79">
        <v>15903</v>
      </c>
    </row>
    <row r="17" spans="1:5" ht="12.75">
      <c r="A17" s="47" t="s">
        <v>17</v>
      </c>
      <c r="B17" s="71" t="s">
        <v>204</v>
      </c>
      <c r="C17" s="48"/>
      <c r="D17" s="49">
        <v>29618</v>
      </c>
      <c r="E17" s="79">
        <v>29027</v>
      </c>
    </row>
    <row r="18" spans="1:5" ht="12.75">
      <c r="A18" s="47" t="s">
        <v>16</v>
      </c>
      <c r="B18" s="71" t="s">
        <v>189</v>
      </c>
      <c r="C18" s="48"/>
      <c r="D18" s="49">
        <v>2000</v>
      </c>
      <c r="E18" s="79">
        <v>2700</v>
      </c>
    </row>
    <row r="19" spans="1:5" ht="12.75">
      <c r="A19" s="47" t="s">
        <v>25</v>
      </c>
      <c r="B19" s="71" t="s">
        <v>60</v>
      </c>
      <c r="C19" s="48"/>
      <c r="D19" s="49"/>
      <c r="E19" s="79"/>
    </row>
    <row r="20" spans="1:5" ht="12.75">
      <c r="A20" s="47"/>
      <c r="B20" s="48" t="s">
        <v>19</v>
      </c>
      <c r="C20" s="48"/>
      <c r="D20" s="49"/>
      <c r="E20" s="79"/>
    </row>
    <row r="21" spans="1:5" ht="12.75">
      <c r="A21" s="47">
        <v>4</v>
      </c>
      <c r="B21" s="48" t="s">
        <v>61</v>
      </c>
      <c r="C21" s="48"/>
      <c r="D21" s="49"/>
      <c r="E21" s="79"/>
    </row>
    <row r="22" spans="1:5" ht="12.75">
      <c r="A22" s="47">
        <v>5</v>
      </c>
      <c r="B22" s="48" t="s">
        <v>62</v>
      </c>
      <c r="C22" s="48"/>
      <c r="D22" s="49"/>
      <c r="E22" s="79"/>
    </row>
    <row r="23" spans="1:5" s="6" customFormat="1" ht="12.75">
      <c r="A23" s="46"/>
      <c r="B23" s="45" t="s">
        <v>63</v>
      </c>
      <c r="C23" s="45"/>
      <c r="D23" s="50">
        <f>SUM(D16:D22)</f>
        <v>42778</v>
      </c>
      <c r="E23" s="78">
        <v>47630</v>
      </c>
    </row>
    <row r="24" spans="1:5" ht="12.75">
      <c r="A24" s="47"/>
      <c r="B24" s="48"/>
      <c r="C24" s="48"/>
      <c r="D24" s="49"/>
      <c r="E24" s="79"/>
    </row>
    <row r="25" spans="1:5" s="6" customFormat="1" ht="12.75">
      <c r="A25" s="46" t="s">
        <v>33</v>
      </c>
      <c r="B25" s="45" t="s">
        <v>64</v>
      </c>
      <c r="C25" s="45"/>
      <c r="D25" s="50"/>
      <c r="E25" s="78"/>
    </row>
    <row r="26" spans="1:5" ht="12.75">
      <c r="A26" s="47">
        <v>1</v>
      </c>
      <c r="B26" s="48" t="s">
        <v>65</v>
      </c>
      <c r="C26" s="48"/>
      <c r="D26" s="49"/>
      <c r="E26" s="79"/>
    </row>
    <row r="27" spans="1:5" ht="12.75">
      <c r="A27" s="47" t="s">
        <v>7</v>
      </c>
      <c r="B27" s="71" t="s">
        <v>66</v>
      </c>
      <c r="C27" s="48"/>
      <c r="D27" s="49"/>
      <c r="E27" s="79"/>
    </row>
    <row r="28" spans="1:5" ht="12.75">
      <c r="A28" s="47" t="s">
        <v>9</v>
      </c>
      <c r="B28" s="71" t="s">
        <v>67</v>
      </c>
      <c r="C28" s="48"/>
      <c r="D28" s="49"/>
      <c r="E28" s="79"/>
    </row>
    <row r="29" spans="1:5" ht="12.75">
      <c r="A29" s="47"/>
      <c r="B29" s="48" t="s">
        <v>40</v>
      </c>
      <c r="C29" s="48"/>
      <c r="D29" s="49"/>
      <c r="E29" s="79"/>
    </row>
    <row r="30" spans="1:5" ht="12.75">
      <c r="A30" s="47">
        <v>2</v>
      </c>
      <c r="B30" s="48" t="s">
        <v>197</v>
      </c>
      <c r="C30" s="48"/>
      <c r="D30" s="49">
        <v>5200000</v>
      </c>
      <c r="E30" s="79">
        <v>5200000</v>
      </c>
    </row>
    <row r="31" spans="1:5" ht="12.75">
      <c r="A31" s="47">
        <v>3</v>
      </c>
      <c r="B31" s="48" t="s">
        <v>68</v>
      </c>
      <c r="C31" s="48"/>
      <c r="D31" s="49"/>
      <c r="E31" s="79"/>
    </row>
    <row r="32" spans="1:5" ht="12.75">
      <c r="A32" s="47">
        <v>4</v>
      </c>
      <c r="B32" s="48" t="s">
        <v>61</v>
      </c>
      <c r="C32" s="48"/>
      <c r="D32" s="49"/>
      <c r="E32" s="79"/>
    </row>
    <row r="33" spans="1:5" ht="12.75">
      <c r="A33" s="47"/>
      <c r="B33" s="45" t="s">
        <v>69</v>
      </c>
      <c r="C33" s="48"/>
      <c r="D33" s="49">
        <v>5200000</v>
      </c>
      <c r="E33" s="79">
        <v>5200000</v>
      </c>
    </row>
    <row r="34" spans="1:5" s="6" customFormat="1" ht="12.75">
      <c r="A34" s="46"/>
      <c r="B34" s="45" t="s">
        <v>70</v>
      </c>
      <c r="C34" s="45"/>
      <c r="D34" s="50">
        <f>D23+D33</f>
        <v>5242778</v>
      </c>
      <c r="E34" s="78">
        <v>5247630</v>
      </c>
    </row>
    <row r="35" spans="1:5" ht="12.75">
      <c r="A35" s="47"/>
      <c r="B35" s="48"/>
      <c r="C35" s="48"/>
      <c r="D35" s="49"/>
      <c r="E35" s="79"/>
    </row>
    <row r="36" spans="1:5" s="6" customFormat="1" ht="12.75">
      <c r="A36" s="46" t="s">
        <v>71</v>
      </c>
      <c r="B36" s="45" t="s">
        <v>72</v>
      </c>
      <c r="C36" s="45"/>
      <c r="D36" s="50"/>
      <c r="E36" s="78"/>
    </row>
    <row r="37" spans="1:5" s="9" customFormat="1" ht="25.5">
      <c r="A37" s="80">
        <v>1</v>
      </c>
      <c r="B37" s="81" t="s">
        <v>73</v>
      </c>
      <c r="C37" s="82"/>
      <c r="D37" s="83"/>
      <c r="E37" s="84"/>
    </row>
    <row r="38" spans="1:5" s="9" customFormat="1" ht="25.5">
      <c r="A38" s="80">
        <v>2</v>
      </c>
      <c r="B38" s="81" t="s">
        <v>74</v>
      </c>
      <c r="C38" s="82"/>
      <c r="D38" s="83"/>
      <c r="E38" s="84"/>
    </row>
    <row r="39" spans="1:5" ht="12.75">
      <c r="A39" s="47">
        <v>3</v>
      </c>
      <c r="B39" s="48" t="s">
        <v>75</v>
      </c>
      <c r="C39" s="48"/>
      <c r="D39" s="49"/>
      <c r="E39" s="79"/>
    </row>
    <row r="40" spans="1:5" ht="12.75">
      <c r="A40" s="47">
        <v>4</v>
      </c>
      <c r="B40" s="48" t="s">
        <v>76</v>
      </c>
      <c r="C40" s="48"/>
      <c r="D40" s="49"/>
      <c r="E40" s="79"/>
    </row>
    <row r="41" spans="1:5" ht="12.75">
      <c r="A41" s="47">
        <v>5</v>
      </c>
      <c r="B41" s="48" t="s">
        <v>77</v>
      </c>
      <c r="C41" s="48"/>
      <c r="D41" s="49"/>
      <c r="E41" s="79"/>
    </row>
    <row r="42" spans="1:5" ht="12.75">
      <c r="A42" s="47">
        <v>6</v>
      </c>
      <c r="B42" s="48" t="s">
        <v>78</v>
      </c>
      <c r="C42" s="48"/>
      <c r="D42" s="49"/>
      <c r="E42" s="79"/>
    </row>
    <row r="43" spans="1:5" ht="12.75">
      <c r="A43" s="47">
        <v>7</v>
      </c>
      <c r="B43" s="48" t="s">
        <v>79</v>
      </c>
      <c r="C43" s="48"/>
      <c r="D43" s="49"/>
      <c r="E43" s="79"/>
    </row>
    <row r="44" spans="1:5" ht="12.75">
      <c r="A44" s="47">
        <v>8</v>
      </c>
      <c r="B44" s="48" t="s">
        <v>80</v>
      </c>
      <c r="C44" s="48"/>
      <c r="D44" s="49"/>
      <c r="E44" s="79"/>
    </row>
    <row r="45" spans="1:5" ht="12.75">
      <c r="A45" s="47">
        <v>9</v>
      </c>
      <c r="B45" s="48" t="s">
        <v>81</v>
      </c>
      <c r="C45" s="48"/>
      <c r="D45" s="49">
        <v>1262196</v>
      </c>
      <c r="E45" s="79"/>
    </row>
    <row r="46" spans="1:5" ht="12.75">
      <c r="A46" s="47">
        <v>10</v>
      </c>
      <c r="B46" s="48" t="s">
        <v>82</v>
      </c>
      <c r="C46" s="48"/>
      <c r="D46" s="49">
        <v>2755647</v>
      </c>
      <c r="E46" s="79">
        <v>1262196</v>
      </c>
    </row>
    <row r="47" spans="1:5" s="6" customFormat="1" ht="12.75">
      <c r="A47" s="46"/>
      <c r="B47" s="45" t="s">
        <v>83</v>
      </c>
      <c r="C47" s="45"/>
      <c r="D47" s="50">
        <f>SUM(D45:D46)</f>
        <v>4017843</v>
      </c>
      <c r="E47" s="78">
        <v>1262196</v>
      </c>
    </row>
    <row r="48" spans="1:5" ht="12.75">
      <c r="A48" s="47"/>
      <c r="B48" s="48"/>
      <c r="C48" s="48"/>
      <c r="D48" s="49"/>
      <c r="E48" s="79"/>
    </row>
    <row r="49" spans="1:5" s="6" customFormat="1" ht="12.75">
      <c r="A49" s="46"/>
      <c r="B49" s="45" t="s">
        <v>84</v>
      </c>
      <c r="C49" s="45"/>
      <c r="D49" s="50">
        <f>D34+D47</f>
        <v>9260621</v>
      </c>
      <c r="E49" s="78">
        <v>6509826</v>
      </c>
    </row>
    <row r="50" spans="1:5" ht="12.75">
      <c r="A50" s="47"/>
      <c r="B50" s="48"/>
      <c r="C50" s="48"/>
      <c r="D50" s="48"/>
      <c r="E50" s="4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5.8515625" style="0" customWidth="1"/>
    <col min="2" max="2" width="46.140625" style="0" customWidth="1"/>
    <col min="3" max="3" width="4.7109375" style="0" customWidth="1"/>
    <col min="4" max="5" width="15.28125" style="0" customWidth="1"/>
  </cols>
  <sheetData>
    <row r="1" spans="1:5" s="6" customFormat="1" ht="12.75">
      <c r="A1" s="16"/>
      <c r="B1" s="6" t="s">
        <v>202</v>
      </c>
      <c r="D1" s="15"/>
      <c r="E1" s="15"/>
    </row>
    <row r="2" ht="12.75">
      <c r="B2" s="6"/>
    </row>
    <row r="3" s="6" customFormat="1" ht="12.75">
      <c r="B3" s="6" t="s">
        <v>88</v>
      </c>
    </row>
    <row r="4" s="6" customFormat="1" ht="12.75">
      <c r="B4" s="6" t="s">
        <v>198</v>
      </c>
    </row>
    <row r="5" s="6" customFormat="1" ht="12.75"/>
    <row r="6" s="6" customFormat="1" ht="12.75">
      <c r="E6" s="15" t="s">
        <v>112</v>
      </c>
    </row>
    <row r="7" spans="1:5" s="6" customFormat="1" ht="12.75">
      <c r="A7" s="45" t="s">
        <v>85</v>
      </c>
      <c r="B7" s="45" t="s">
        <v>86</v>
      </c>
      <c r="C7" s="45"/>
      <c r="D7" s="46" t="s">
        <v>194</v>
      </c>
      <c r="E7" s="46" t="s">
        <v>190</v>
      </c>
    </row>
    <row r="8" spans="1:5" ht="12.75">
      <c r="A8" s="47"/>
      <c r="B8" s="48"/>
      <c r="C8" s="48"/>
      <c r="D8" s="49"/>
      <c r="E8" s="49"/>
    </row>
    <row r="9" spans="1:5" s="6" customFormat="1" ht="12.75">
      <c r="A9" s="46">
        <v>1</v>
      </c>
      <c r="B9" s="45" t="s">
        <v>89</v>
      </c>
      <c r="C9" s="45"/>
      <c r="D9" s="50">
        <v>33280766</v>
      </c>
      <c r="E9" s="50">
        <v>23373921</v>
      </c>
    </row>
    <row r="10" spans="1:5" s="6" customFormat="1" ht="12.75">
      <c r="A10" s="46">
        <v>2</v>
      </c>
      <c r="B10" s="45" t="s">
        <v>90</v>
      </c>
      <c r="C10" s="45"/>
      <c r="D10" s="50"/>
      <c r="E10" s="50"/>
    </row>
    <row r="11" spans="1:5" s="17" customFormat="1" ht="25.5">
      <c r="A11" s="51">
        <v>3</v>
      </c>
      <c r="B11" s="52" t="s">
        <v>91</v>
      </c>
      <c r="C11" s="52"/>
      <c r="D11" s="53"/>
      <c r="E11" s="53"/>
    </row>
    <row r="12" spans="1:5" ht="12.75">
      <c r="A12" s="47">
        <v>4</v>
      </c>
      <c r="B12" s="48" t="s">
        <v>92</v>
      </c>
      <c r="C12" s="48"/>
      <c r="D12" s="49">
        <v>-29727908</v>
      </c>
      <c r="E12" s="49">
        <v>-21225811</v>
      </c>
    </row>
    <row r="13" spans="1:5" ht="12.75">
      <c r="A13" s="47">
        <v>5</v>
      </c>
      <c r="B13" s="48" t="s">
        <v>93</v>
      </c>
      <c r="C13" s="48"/>
      <c r="D13" s="49"/>
      <c r="E13" s="49"/>
    </row>
    <row r="14" spans="1:5" ht="12.75">
      <c r="A14" s="47"/>
      <c r="B14" s="48" t="s">
        <v>94</v>
      </c>
      <c r="C14" s="48"/>
      <c r="D14" s="49">
        <v>-274000</v>
      </c>
      <c r="E14" s="49">
        <v>-495050</v>
      </c>
    </row>
    <row r="15" spans="1:5" ht="12.75">
      <c r="A15" s="47"/>
      <c r="B15" s="48" t="s">
        <v>95</v>
      </c>
      <c r="C15" s="48"/>
      <c r="D15" s="49"/>
      <c r="E15" s="49"/>
    </row>
    <row r="16" spans="1:5" s="17" customFormat="1" ht="25.5">
      <c r="A16" s="51"/>
      <c r="B16" s="52" t="s">
        <v>133</v>
      </c>
      <c r="C16" s="52"/>
      <c r="D16" s="53">
        <v>-45758</v>
      </c>
      <c r="E16" s="53">
        <v>-90750</v>
      </c>
    </row>
    <row r="17" spans="1:5" ht="12.75">
      <c r="A17" s="47">
        <v>6</v>
      </c>
      <c r="B17" s="48" t="s">
        <v>96</v>
      </c>
      <c r="C17" s="48"/>
      <c r="D17" s="49">
        <v>-60000</v>
      </c>
      <c r="E17" s="49">
        <v>-120000</v>
      </c>
    </row>
    <row r="18" spans="1:5" ht="12.75">
      <c r="A18" s="47">
        <v>7</v>
      </c>
      <c r="B18" s="48" t="s">
        <v>97</v>
      </c>
      <c r="C18" s="48"/>
      <c r="D18" s="49">
        <v>-111270</v>
      </c>
      <c r="E18" s="49">
        <v>-39870</v>
      </c>
    </row>
    <row r="19" spans="1:5" ht="12.75">
      <c r="A19" s="47">
        <v>8</v>
      </c>
      <c r="B19" s="48" t="s">
        <v>98</v>
      </c>
      <c r="C19" s="48"/>
      <c r="D19" s="49">
        <f>SUM(D12:D18)</f>
        <v>-30218936</v>
      </c>
      <c r="E19" s="49">
        <v>-21971481</v>
      </c>
    </row>
    <row r="20" spans="1:5" s="18" customFormat="1" ht="25.5">
      <c r="A20" s="54">
        <v>9</v>
      </c>
      <c r="B20" s="55" t="s">
        <v>99</v>
      </c>
      <c r="C20" s="55"/>
      <c r="D20" s="56">
        <f>D9+D19</f>
        <v>3061830</v>
      </c>
      <c r="E20" s="56">
        <v>1402440</v>
      </c>
    </row>
    <row r="21" spans="1:5" s="17" customFormat="1" ht="25.5">
      <c r="A21" s="51">
        <v>10</v>
      </c>
      <c r="B21" s="52" t="s">
        <v>100</v>
      </c>
      <c r="C21" s="52"/>
      <c r="D21" s="53"/>
      <c r="E21" s="53"/>
    </row>
    <row r="22" spans="1:5" s="17" customFormat="1" ht="25.5">
      <c r="A22" s="51">
        <v>11</v>
      </c>
      <c r="B22" s="52" t="s">
        <v>101</v>
      </c>
      <c r="C22" s="52"/>
      <c r="D22" s="53"/>
      <c r="E22" s="53"/>
    </row>
    <row r="23" spans="1:5" ht="12.75">
      <c r="A23" s="47">
        <v>12</v>
      </c>
      <c r="B23" s="48" t="s">
        <v>102</v>
      </c>
      <c r="C23" s="48"/>
      <c r="D23" s="49"/>
      <c r="E23" s="49"/>
    </row>
    <row r="24" spans="1:5" ht="25.5">
      <c r="A24" s="47">
        <v>12.1</v>
      </c>
      <c r="B24" s="52" t="s">
        <v>103</v>
      </c>
      <c r="C24" s="48"/>
      <c r="D24" s="49"/>
      <c r="E24" s="49"/>
    </row>
    <row r="25" spans="1:5" ht="12.75">
      <c r="A25" s="47">
        <v>12.2</v>
      </c>
      <c r="B25" s="48" t="s">
        <v>104</v>
      </c>
      <c r="C25" s="48"/>
      <c r="D25" s="49"/>
      <c r="E25" s="49"/>
    </row>
    <row r="26" spans="1:5" ht="12.75">
      <c r="A26" s="47">
        <v>12.3</v>
      </c>
      <c r="B26" s="48" t="s">
        <v>105</v>
      </c>
      <c r="C26" s="48"/>
      <c r="D26" s="49"/>
      <c r="E26" s="49"/>
    </row>
    <row r="27" spans="1:5" ht="12.75">
      <c r="A27" s="47">
        <v>12.4</v>
      </c>
      <c r="B27" s="48" t="s">
        <v>106</v>
      </c>
      <c r="C27" s="48"/>
      <c r="D27" s="49"/>
      <c r="E27" s="49"/>
    </row>
    <row r="28" spans="1:5" s="18" customFormat="1" ht="25.5">
      <c r="A28" s="54">
        <v>13</v>
      </c>
      <c r="B28" s="55" t="s">
        <v>107</v>
      </c>
      <c r="C28" s="55"/>
      <c r="D28" s="56"/>
      <c r="E28" s="56"/>
    </row>
    <row r="29" spans="1:5" s="6" customFormat="1" ht="12.75">
      <c r="A29" s="46">
        <v>14</v>
      </c>
      <c r="B29" s="45" t="s">
        <v>108</v>
      </c>
      <c r="C29" s="45"/>
      <c r="D29" s="50">
        <v>3061830</v>
      </c>
      <c r="E29" s="50">
        <v>1402440</v>
      </c>
    </row>
    <row r="30" spans="1:5" ht="12.75">
      <c r="A30" s="47">
        <v>15</v>
      </c>
      <c r="B30" s="48" t="s">
        <v>109</v>
      </c>
      <c r="C30" s="48"/>
      <c r="D30" s="49">
        <v>-306182</v>
      </c>
      <c r="E30" s="49">
        <v>140244</v>
      </c>
    </row>
    <row r="31" spans="1:5" s="6" customFormat="1" ht="12.75">
      <c r="A31" s="46">
        <v>16</v>
      </c>
      <c r="B31" s="45" t="s">
        <v>110</v>
      </c>
      <c r="C31" s="45"/>
      <c r="D31" s="50">
        <f>D29+D30</f>
        <v>2755648</v>
      </c>
      <c r="E31" s="50">
        <v>1262196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29.57421875" style="0" customWidth="1"/>
    <col min="2" max="2" width="11.28125" style="0" bestFit="1" customWidth="1"/>
    <col min="4" max="4" width="8.28125" style="0" customWidth="1"/>
    <col min="5" max="6" width="10.8515625" style="0" customWidth="1"/>
    <col min="7" max="7" width="11.421875" style="0" customWidth="1"/>
    <col min="8" max="8" width="9.28125" style="0" bestFit="1" customWidth="1"/>
    <col min="9" max="9" width="10.28125" style="0" customWidth="1"/>
    <col min="10" max="10" width="11.28125" style="0" customWidth="1"/>
  </cols>
  <sheetData>
    <row r="1" spans="1:5" s="6" customFormat="1" ht="12.75">
      <c r="A1"/>
      <c r="B1"/>
      <c r="D1" s="15"/>
      <c r="E1" s="15"/>
    </row>
    <row r="3" spans="1:10" s="6" customFormat="1" ht="12.75">
      <c r="A3"/>
      <c r="B3"/>
      <c r="C3"/>
      <c r="D3"/>
      <c r="E3"/>
      <c r="F3"/>
      <c r="G3"/>
      <c r="H3"/>
      <c r="I3"/>
      <c r="J3"/>
    </row>
    <row r="4" spans="1:10" s="6" customFormat="1" ht="12.75">
      <c r="A4" s="18" t="s">
        <v>205</v>
      </c>
      <c r="B4" s="18"/>
      <c r="C4"/>
      <c r="D4"/>
      <c r="E4"/>
      <c r="F4"/>
      <c r="G4"/>
      <c r="H4"/>
      <c r="I4"/>
      <c r="J4"/>
    </row>
    <row r="5" spans="3:10" s="6" customFormat="1" ht="12.75">
      <c r="C5" s="18"/>
      <c r="D5" s="18"/>
      <c r="E5" s="18"/>
      <c r="F5" s="18"/>
      <c r="G5" s="18"/>
      <c r="H5" s="18"/>
      <c r="I5" s="18"/>
      <c r="J5" s="18"/>
    </row>
    <row r="6" spans="1:2" s="6" customFormat="1" ht="12.75">
      <c r="A6"/>
      <c r="B6"/>
    </row>
    <row r="7" spans="1:10" s="18" customFormat="1" ht="14.25" customHeight="1">
      <c r="A7" s="16"/>
      <c r="B7" s="6"/>
      <c r="C7"/>
      <c r="D7"/>
      <c r="E7"/>
      <c r="F7"/>
      <c r="G7"/>
      <c r="H7"/>
      <c r="I7"/>
      <c r="J7"/>
    </row>
    <row r="8" spans="1:5" s="6" customFormat="1" ht="12.75">
      <c r="A8"/>
      <c r="B8"/>
      <c r="D8" s="15"/>
      <c r="E8" s="15"/>
    </row>
    <row r="9" spans="1:10" s="21" customFormat="1" ht="12.75">
      <c r="A9" s="6"/>
      <c r="B9" s="6" t="s">
        <v>111</v>
      </c>
      <c r="C9"/>
      <c r="D9"/>
      <c r="E9"/>
      <c r="F9"/>
      <c r="G9"/>
      <c r="H9"/>
      <c r="I9"/>
      <c r="J9"/>
    </row>
    <row r="10" spans="1:10" s="8" customFormat="1" ht="12.75">
      <c r="A10" s="6"/>
      <c r="B10" s="6" t="s">
        <v>191</v>
      </c>
      <c r="C10" s="6" t="s">
        <v>200</v>
      </c>
      <c r="D10" s="6"/>
      <c r="E10" s="6"/>
      <c r="F10" s="6"/>
      <c r="G10" s="6"/>
      <c r="H10" s="6"/>
      <c r="I10" s="6"/>
      <c r="J10" s="6"/>
    </row>
    <row r="11" spans="1:10" s="21" customFormat="1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s="8" customFormat="1" ht="12.75">
      <c r="A12" s="45"/>
      <c r="B12" s="45" t="s">
        <v>113</v>
      </c>
      <c r="C12" s="6"/>
      <c r="D12" s="6"/>
      <c r="E12" s="6"/>
      <c r="F12" s="6"/>
      <c r="G12" s="6"/>
      <c r="H12" s="6"/>
      <c r="I12" s="6"/>
      <c r="J12" s="6"/>
    </row>
    <row r="13" spans="1:10" s="8" customFormat="1" ht="25.5">
      <c r="A13" s="55"/>
      <c r="B13" s="54" t="s">
        <v>75</v>
      </c>
      <c r="C13" s="45"/>
      <c r="D13" s="45"/>
      <c r="E13" s="45"/>
      <c r="F13" s="45"/>
      <c r="G13" s="45"/>
      <c r="H13" s="45"/>
      <c r="I13" s="45"/>
      <c r="J13" s="45"/>
    </row>
    <row r="14" spans="2:10" s="21" customFormat="1" ht="35.25" customHeight="1">
      <c r="B14" s="50"/>
      <c r="C14" s="54" t="s">
        <v>114</v>
      </c>
      <c r="D14" s="54" t="s">
        <v>132</v>
      </c>
      <c r="E14" s="54" t="s">
        <v>115</v>
      </c>
      <c r="F14" s="54" t="s">
        <v>116</v>
      </c>
      <c r="G14" s="54" t="s">
        <v>120</v>
      </c>
      <c r="H14" s="54" t="s">
        <v>80</v>
      </c>
      <c r="I14" s="54" t="s">
        <v>117</v>
      </c>
      <c r="J14" s="54" t="s">
        <v>118</v>
      </c>
    </row>
    <row r="15" spans="1:10" s="21" customFormat="1" ht="13.5" customHeight="1">
      <c r="A15" s="45" t="s">
        <v>192</v>
      </c>
      <c r="B15" s="50"/>
      <c r="C15" s="54"/>
      <c r="D15" s="54"/>
      <c r="E15" s="54"/>
      <c r="F15" s="54"/>
      <c r="G15" s="54">
        <v>1262196</v>
      </c>
      <c r="H15" s="54"/>
      <c r="I15" s="54"/>
      <c r="J15" s="50">
        <f>SUM(B15:I15)</f>
        <v>1262196</v>
      </c>
    </row>
    <row r="16" spans="1:10" s="8" customFormat="1" ht="28.5" customHeight="1">
      <c r="A16" s="70" t="s">
        <v>119</v>
      </c>
      <c r="B16" s="66"/>
      <c r="C16" s="50"/>
      <c r="D16" s="50"/>
      <c r="E16" s="50"/>
      <c r="F16" s="50"/>
      <c r="G16" s="50"/>
      <c r="H16" s="50"/>
      <c r="I16" s="50"/>
      <c r="J16" s="50">
        <f>SUM(B16:I16)</f>
        <v>0</v>
      </c>
    </row>
    <row r="17" spans="1:10" s="21" customFormat="1" ht="15" customHeight="1">
      <c r="A17" s="72" t="s">
        <v>121</v>
      </c>
      <c r="B17" s="68"/>
      <c r="C17" s="66"/>
      <c r="D17" s="66"/>
      <c r="E17" s="66"/>
      <c r="F17" s="66"/>
      <c r="G17" s="66"/>
      <c r="H17" s="66"/>
      <c r="I17" s="66"/>
      <c r="J17" s="66">
        <f>SUM(B17:I17)</f>
        <v>0</v>
      </c>
    </row>
    <row r="18" spans="1:10" s="8" customFormat="1" ht="12.75">
      <c r="A18" s="72" t="s">
        <v>122</v>
      </c>
      <c r="B18" s="68"/>
      <c r="C18" s="66"/>
      <c r="D18" s="66"/>
      <c r="E18" s="66"/>
      <c r="F18" s="66"/>
      <c r="G18" s="66">
        <v>2755647</v>
      </c>
      <c r="H18" s="66"/>
      <c r="I18" s="66"/>
      <c r="J18" s="66">
        <f aca="true" t="shared" si="0" ref="J18:J29">SUM(B18:I18)</f>
        <v>2755647</v>
      </c>
    </row>
    <row r="19" spans="1:10" s="8" customFormat="1" ht="12.75">
      <c r="A19" s="72" t="s">
        <v>123</v>
      </c>
      <c r="B19" s="68"/>
      <c r="C19" s="68"/>
      <c r="D19" s="68"/>
      <c r="E19" s="68"/>
      <c r="F19" s="68"/>
      <c r="G19" s="68"/>
      <c r="H19" s="68"/>
      <c r="I19" s="68"/>
      <c r="J19" s="66">
        <f t="shared" si="0"/>
        <v>0</v>
      </c>
    </row>
    <row r="20" spans="1:10" s="21" customFormat="1" ht="12.75" customHeight="1">
      <c r="A20" s="67" t="s">
        <v>124</v>
      </c>
      <c r="B20" s="66"/>
      <c r="C20" s="68"/>
      <c r="D20" s="68"/>
      <c r="E20" s="68"/>
      <c r="F20" s="68"/>
      <c r="G20" s="68"/>
      <c r="H20" s="68"/>
      <c r="I20" s="68"/>
      <c r="J20" s="66">
        <f t="shared" si="0"/>
        <v>0</v>
      </c>
    </row>
    <row r="21" spans="1:10" s="21" customFormat="1" ht="22.5" customHeight="1">
      <c r="A21" s="70" t="s">
        <v>125</v>
      </c>
      <c r="B21" s="68"/>
      <c r="C21" s="66"/>
      <c r="D21" s="66"/>
      <c r="E21" s="66"/>
      <c r="F21" s="66"/>
      <c r="G21" s="66"/>
      <c r="H21" s="66"/>
      <c r="I21" s="66"/>
      <c r="J21" s="66">
        <f t="shared" si="0"/>
        <v>0</v>
      </c>
    </row>
    <row r="22" spans="1:10" s="6" customFormat="1" ht="12.75">
      <c r="A22" s="72" t="s">
        <v>126</v>
      </c>
      <c r="B22" s="66"/>
      <c r="C22" s="68"/>
      <c r="D22" s="68"/>
      <c r="E22" s="68"/>
      <c r="F22" s="68"/>
      <c r="G22" s="68"/>
      <c r="H22" s="68"/>
      <c r="I22" s="68"/>
      <c r="J22" s="66">
        <f t="shared" si="0"/>
        <v>0</v>
      </c>
    </row>
    <row r="23" spans="1:10" ht="12.75">
      <c r="A23" s="72" t="s">
        <v>127</v>
      </c>
      <c r="B23" s="68"/>
      <c r="C23" s="66"/>
      <c r="D23" s="66"/>
      <c r="E23" s="66"/>
      <c r="F23" s="66"/>
      <c r="G23" s="66"/>
      <c r="H23" s="66"/>
      <c r="I23" s="66"/>
      <c r="J23" s="66">
        <f t="shared" si="0"/>
        <v>0</v>
      </c>
    </row>
    <row r="24" spans="1:10" ht="12.75">
      <c r="A24" s="72" t="s">
        <v>128</v>
      </c>
      <c r="B24" s="68"/>
      <c r="C24" s="68"/>
      <c r="D24" s="68"/>
      <c r="E24" s="68"/>
      <c r="F24" s="68"/>
      <c r="G24" s="68"/>
      <c r="H24" s="68"/>
      <c r="I24" s="68"/>
      <c r="J24" s="66">
        <f t="shared" si="0"/>
        <v>0</v>
      </c>
    </row>
    <row r="25" spans="1:10" ht="10.5" customHeight="1">
      <c r="A25" s="72" t="s">
        <v>129</v>
      </c>
      <c r="B25" s="68"/>
      <c r="C25" s="68"/>
      <c r="D25" s="68"/>
      <c r="E25" s="68"/>
      <c r="F25" s="68"/>
      <c r="G25" s="68"/>
      <c r="H25" s="68"/>
      <c r="I25" s="68"/>
      <c r="J25" s="66">
        <f t="shared" si="0"/>
        <v>0</v>
      </c>
    </row>
    <row r="26" spans="1:10" ht="12.75">
      <c r="A26" s="70" t="s">
        <v>130</v>
      </c>
      <c r="B26" s="66"/>
      <c r="C26" s="68"/>
      <c r="D26" s="68"/>
      <c r="E26" s="68"/>
      <c r="F26" s="68"/>
      <c r="G26" s="68"/>
      <c r="H26" s="68"/>
      <c r="I26" s="68"/>
      <c r="J26" s="66">
        <f t="shared" si="0"/>
        <v>0</v>
      </c>
    </row>
    <row r="27" spans="1:10" ht="10.5" customHeight="1">
      <c r="A27" s="70" t="s">
        <v>131</v>
      </c>
      <c r="B27" s="66"/>
      <c r="C27" s="66"/>
      <c r="D27" s="66"/>
      <c r="E27" s="66"/>
      <c r="F27" s="66"/>
      <c r="G27" s="66"/>
      <c r="H27" s="66"/>
      <c r="I27" s="66"/>
      <c r="J27" s="66">
        <f t="shared" si="0"/>
        <v>0</v>
      </c>
    </row>
    <row r="28" spans="1:10" s="18" customFormat="1" ht="12.75">
      <c r="A28" s="55" t="s">
        <v>206</v>
      </c>
      <c r="B28" s="56">
        <f>SUM(B14:B27)</f>
        <v>0</v>
      </c>
      <c r="C28" s="66"/>
      <c r="D28" s="66"/>
      <c r="E28" s="66"/>
      <c r="F28" s="66"/>
      <c r="G28" s="66">
        <f>SUM(G15:G27)</f>
        <v>4017843</v>
      </c>
      <c r="H28" s="66"/>
      <c r="I28" s="66"/>
      <c r="J28" s="66">
        <f t="shared" si="0"/>
        <v>4017843</v>
      </c>
    </row>
    <row r="29" spans="1:10" s="6" customFormat="1" ht="12.75">
      <c r="A29" s="85"/>
      <c r="B29" s="85"/>
      <c r="C29" s="56"/>
      <c r="D29" s="56">
        <f>SUM(D16:D28)</f>
        <v>0</v>
      </c>
      <c r="E29" s="56">
        <f>SUM(E16:E28)</f>
        <v>0</v>
      </c>
      <c r="F29" s="56"/>
      <c r="G29" s="56"/>
      <c r="H29" s="56">
        <f>SUM(H16:H28)</f>
        <v>0</v>
      </c>
      <c r="I29" s="56"/>
      <c r="J29" s="66">
        <f t="shared" si="0"/>
        <v>0</v>
      </c>
    </row>
    <row r="31" spans="1:10" s="6" customFormat="1" ht="12.75">
      <c r="A31"/>
      <c r="B31"/>
      <c r="C31"/>
      <c r="D31"/>
      <c r="E31"/>
      <c r="F31"/>
      <c r="G31"/>
      <c r="H31"/>
      <c r="I31"/>
      <c r="J3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2">
      <selection activeCell="G30" sqref="G30:G31"/>
    </sheetView>
  </sheetViews>
  <sheetFormatPr defaultColWidth="9.140625" defaultRowHeight="12.75"/>
  <cols>
    <col min="1" max="1" width="4.8515625" style="0" customWidth="1"/>
    <col min="2" max="2" width="56.57421875" style="0" customWidth="1"/>
    <col min="3" max="3" width="14.57421875" style="0" customWidth="1"/>
    <col min="4" max="4" width="14.7109375" style="0" customWidth="1"/>
    <col min="5" max="5" width="8.28125" style="0" customWidth="1"/>
    <col min="6" max="7" width="10.8515625" style="0" customWidth="1"/>
    <col min="8" max="8" width="11.421875" style="0" customWidth="1"/>
    <col min="10" max="10" width="10.28125" style="0" customWidth="1"/>
    <col min="11" max="11" width="11.28125" style="0" customWidth="1"/>
  </cols>
  <sheetData>
    <row r="1" spans="1:5" s="6" customFormat="1" ht="12.75">
      <c r="A1" s="16"/>
      <c r="B1" s="6" t="s">
        <v>205</v>
      </c>
      <c r="D1" s="15"/>
      <c r="E1" s="15"/>
    </row>
    <row r="3" s="6" customFormat="1" ht="12.75">
      <c r="B3" s="6" t="s">
        <v>136</v>
      </c>
    </row>
    <row r="4" spans="2:3" s="6" customFormat="1" ht="12.75">
      <c r="B4" s="6" t="s">
        <v>201</v>
      </c>
      <c r="C4" s="6" t="s">
        <v>134</v>
      </c>
    </row>
    <row r="5" spans="3:4" ht="12.75">
      <c r="C5" s="28" t="s">
        <v>168</v>
      </c>
      <c r="D5" s="28"/>
    </row>
    <row r="6" ht="13.5" thickBot="1"/>
    <row r="7" spans="1:4" ht="13.5" thickTop="1">
      <c r="A7" s="57"/>
      <c r="B7" s="45" t="s">
        <v>169</v>
      </c>
      <c r="C7" s="46" t="s">
        <v>194</v>
      </c>
      <c r="D7" s="46" t="s">
        <v>190</v>
      </c>
    </row>
    <row r="8" spans="1:4" ht="12.75">
      <c r="A8" s="58"/>
      <c r="B8" s="45"/>
      <c r="C8" s="65"/>
      <c r="D8" s="65"/>
    </row>
    <row r="9" spans="1:4" s="6" customFormat="1" ht="12.75">
      <c r="A9" s="59"/>
      <c r="B9" s="45" t="s">
        <v>138</v>
      </c>
      <c r="C9" s="65"/>
      <c r="D9" s="65"/>
    </row>
    <row r="10" spans="1:4" ht="12.75">
      <c r="A10" s="60"/>
      <c r="B10" s="48" t="s">
        <v>170</v>
      </c>
      <c r="C10" s="66">
        <v>39936918</v>
      </c>
      <c r="D10" s="66">
        <v>28048705</v>
      </c>
    </row>
    <row r="11" spans="1:4" s="21" customFormat="1" ht="12.75">
      <c r="A11" s="61"/>
      <c r="B11" s="67" t="s">
        <v>171</v>
      </c>
      <c r="C11" s="68">
        <v>-39194282</v>
      </c>
      <c r="D11" s="68">
        <v>27679648</v>
      </c>
    </row>
    <row r="12" spans="1:4" s="8" customFormat="1" ht="12.75">
      <c r="A12" s="62"/>
      <c r="B12" s="69" t="s">
        <v>172</v>
      </c>
      <c r="C12" s="68"/>
      <c r="D12" s="68"/>
    </row>
    <row r="13" spans="1:4" s="8" customFormat="1" ht="12.75">
      <c r="A13" s="62"/>
      <c r="B13" s="69" t="s">
        <v>183</v>
      </c>
      <c r="C13" s="68">
        <v>-39870</v>
      </c>
      <c r="D13" s="68">
        <v>39870</v>
      </c>
    </row>
    <row r="14" spans="1:4" s="8" customFormat="1" ht="12.75">
      <c r="A14" s="62"/>
      <c r="B14" s="69" t="s">
        <v>173</v>
      </c>
      <c r="C14" s="66">
        <v>-317244</v>
      </c>
      <c r="D14" s="66">
        <v>123000</v>
      </c>
    </row>
    <row r="15" spans="1:4" s="21" customFormat="1" ht="12.75">
      <c r="A15" s="61"/>
      <c r="B15" s="70" t="s">
        <v>186</v>
      </c>
      <c r="C15" s="68">
        <v>-178219</v>
      </c>
      <c r="D15" s="68">
        <v>144260</v>
      </c>
    </row>
    <row r="16" spans="1:4" s="8" customFormat="1" ht="12.75">
      <c r="A16" s="62"/>
      <c r="B16" s="71" t="s">
        <v>174</v>
      </c>
      <c r="C16" s="68"/>
      <c r="D16" s="68"/>
    </row>
    <row r="17" spans="1:4" s="8" customFormat="1" ht="12.75">
      <c r="A17" s="62"/>
      <c r="B17" s="72"/>
      <c r="C17" s="50"/>
      <c r="D17" s="50"/>
    </row>
    <row r="18" spans="1:4" s="8" customFormat="1" ht="12.75">
      <c r="A18" s="62"/>
      <c r="B18" s="45" t="s">
        <v>151</v>
      </c>
      <c r="C18" s="68"/>
      <c r="D18" s="68"/>
    </row>
    <row r="19" spans="1:4" s="8" customFormat="1" ht="12.75">
      <c r="A19" s="62"/>
      <c r="B19" s="72" t="s">
        <v>175</v>
      </c>
      <c r="C19" s="68"/>
      <c r="D19" s="68"/>
    </row>
    <row r="20" spans="1:4" s="8" customFormat="1" ht="12.75">
      <c r="A20" s="62"/>
      <c r="B20" s="72" t="s">
        <v>153</v>
      </c>
      <c r="C20" s="73"/>
      <c r="D20" s="68"/>
    </row>
    <row r="21" spans="1:4" s="36" customFormat="1" ht="12.75">
      <c r="A21" s="63"/>
      <c r="B21" s="72" t="s">
        <v>176</v>
      </c>
      <c r="C21" s="68"/>
      <c r="D21" s="68"/>
    </row>
    <row r="22" spans="1:4" s="8" customFormat="1" ht="12.75">
      <c r="A22" s="62"/>
      <c r="B22" s="72" t="s">
        <v>155</v>
      </c>
      <c r="C22" s="68"/>
      <c r="D22" s="68"/>
    </row>
    <row r="23" spans="1:4" s="8" customFormat="1" ht="12.75">
      <c r="A23" s="62"/>
      <c r="B23" s="72" t="s">
        <v>156</v>
      </c>
      <c r="C23" s="68"/>
      <c r="D23" s="68"/>
    </row>
    <row r="24" spans="1:4" s="8" customFormat="1" ht="12.75">
      <c r="A24" s="62"/>
      <c r="B24" s="72"/>
      <c r="C24" s="68"/>
      <c r="D24" s="68"/>
    </row>
    <row r="25" spans="1:4" s="8" customFormat="1" ht="12.75">
      <c r="A25" s="62"/>
      <c r="B25" s="71" t="s">
        <v>177</v>
      </c>
      <c r="C25" s="68"/>
      <c r="D25" s="68"/>
    </row>
    <row r="26" spans="1:4" s="8" customFormat="1" ht="12.75">
      <c r="A26" s="62"/>
      <c r="B26" s="72"/>
      <c r="C26" s="68"/>
      <c r="D26" s="68"/>
    </row>
    <row r="27" spans="1:4" s="8" customFormat="1" ht="12.75">
      <c r="A27" s="62"/>
      <c r="B27" s="45" t="s">
        <v>178</v>
      </c>
      <c r="C27" s="68"/>
      <c r="D27" s="68"/>
    </row>
    <row r="28" spans="1:6" s="8" customFormat="1" ht="12.75">
      <c r="A28" s="62"/>
      <c r="B28" s="72" t="s">
        <v>158</v>
      </c>
      <c r="C28" s="68"/>
      <c r="D28" s="68"/>
      <c r="F28" s="39"/>
    </row>
    <row r="29" spans="1:4" s="36" customFormat="1" ht="12.75">
      <c r="A29" s="63"/>
      <c r="B29" s="72" t="s">
        <v>179</v>
      </c>
      <c r="C29" s="68"/>
      <c r="D29" s="68"/>
    </row>
    <row r="30" spans="1:4" s="8" customFormat="1" ht="12.75">
      <c r="A30" s="62"/>
      <c r="B30" s="72" t="s">
        <v>160</v>
      </c>
      <c r="C30" s="68"/>
      <c r="D30" s="68"/>
    </row>
    <row r="31" spans="1:4" s="8" customFormat="1" ht="12.75">
      <c r="A31" s="62"/>
      <c r="B31" s="72" t="s">
        <v>180</v>
      </c>
      <c r="C31" s="68"/>
      <c r="D31" s="68"/>
    </row>
    <row r="32" spans="1:4" s="8" customFormat="1" ht="12.75">
      <c r="A32" s="62"/>
      <c r="B32" s="72"/>
      <c r="C32" s="68"/>
      <c r="D32" s="68"/>
    </row>
    <row r="33" spans="1:4" s="8" customFormat="1" ht="12.75">
      <c r="A33" s="62"/>
      <c r="B33" s="71" t="s">
        <v>181</v>
      </c>
      <c r="C33" s="68"/>
      <c r="D33" s="68"/>
    </row>
    <row r="34" spans="1:4" s="8" customFormat="1" ht="12.75">
      <c r="A34" s="62"/>
      <c r="B34" s="72"/>
      <c r="C34" s="68"/>
      <c r="D34" s="68"/>
    </row>
    <row r="35" spans="1:4" s="8" customFormat="1" ht="12.75">
      <c r="A35" s="62"/>
      <c r="B35" s="45" t="s">
        <v>165</v>
      </c>
      <c r="C35" s="68">
        <f>SUM(C10:C34)</f>
        <v>207303</v>
      </c>
      <c r="D35" s="68">
        <v>61927</v>
      </c>
    </row>
    <row r="36" spans="1:4" s="8" customFormat="1" ht="12.75">
      <c r="A36" s="62"/>
      <c r="B36" s="45" t="s">
        <v>166</v>
      </c>
      <c r="C36" s="74">
        <v>61927</v>
      </c>
      <c r="D36" s="74"/>
    </row>
    <row r="37" spans="1:4" s="8" customFormat="1" ht="12.75">
      <c r="A37" s="62"/>
      <c r="B37" s="45" t="s">
        <v>167</v>
      </c>
      <c r="C37" s="68">
        <f>SUM(C35:C36)</f>
        <v>269230</v>
      </c>
      <c r="D37" s="68">
        <v>61927</v>
      </c>
    </row>
    <row r="38" spans="1:4" ht="13.5" thickBot="1">
      <c r="A38" s="64"/>
      <c r="B38" s="48"/>
      <c r="C38" s="68"/>
      <c r="D38" s="68"/>
    </row>
    <row r="39" spans="2:4" ht="13.5" thickTop="1">
      <c r="B39" s="48"/>
      <c r="C39" s="48"/>
      <c r="D39" s="4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2012-02-16T07:40:57Z</cp:lastPrinted>
  <dcterms:created xsi:type="dcterms:W3CDTF">2008-10-23T11:07:49Z</dcterms:created>
  <dcterms:modified xsi:type="dcterms:W3CDTF">2012-02-16T07:48:12Z</dcterms:modified>
  <cp:category/>
  <cp:version/>
  <cp:contentType/>
  <cp:contentStatus/>
</cp:coreProperties>
</file>