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/>
  <c r="B44"/>
  <c r="D23" l="1"/>
  <c r="D22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<sst xmlns="http://schemas.openxmlformats.org/spreadsheetml/2006/main" count="414" uniqueCount="271">
  <si>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</si>
  <si>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</si>
  <si>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</si>
  <si>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</si>
  <si>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</si>
  <si>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</si>
  <si>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</si>
  <si>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</si>
  <si>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</si>
  <si>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</si>
  <si>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</si>
  <si>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</si>
  <si>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</si>
  <si>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</si>
  <si>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</si>
  <si>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</si>
  <si>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</si>
  <si>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</si>
  <si>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</si>
  <si>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</si>
  <si>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</si>
  <si>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</si>
  <si>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</si>
  <si>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</si>
  <si>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</si>
  <si>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</si>
  <si>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</si>
  <si>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</si>
  <si>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</si>
  <si>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</si>
  <si>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</si>
  <si>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</si>
  <si>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</si>
  <si>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</si>
  <si>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</si>
  <si>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</si>
  <si>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</si>
  <si>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</si>
  <si>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</si>
  <si>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</si>
  <si>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</si>
  <si>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</si>
  <si>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</si>
  <si>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</si>
  <si>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</si>
  <si>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</si>
  <si>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</si>
  <si>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</si>
  <si>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</si>
  <si>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</si>
  <si>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</si>
  <si>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</si>
  <si>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</si>
  <si>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</si>
  <si>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</si>
  <si>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</si>
  <si>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</si>
  <si>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</si>
  <si>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</si>
  <si>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</si>
  <si>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</si>
  <si>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</si>
  <si>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</si>
  <si>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</si>
  <si>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</si>
  <si>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</si>
  <si>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</si>
  <si>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</si>
  <si>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</si>
  <si>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</si>
  <si>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</si>
  <si>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</si>
  <si>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</si>
  <si>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</si>
  <si>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</si>
  <si>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</si>
  <si>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</si>
  <si>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</si>
  <si>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</si>
  <si>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</si>
  <si>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</si>
  <si>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</si>
  <si>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</si>
  <si>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</si>
  <si>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</si>
  <si>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</si>
  <si>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</si>
  <si>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</si>
  <si>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</si>
  <si>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</si>
  <si>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</si>
  <si>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</si>
  <si>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</si>
  <si>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</si>
  <si>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</si>
  <si>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</si>
  <si>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</si>
  <si>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</si>
  <si>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</si>
  <si>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</si>
  <si>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</si>
  <si>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</si>
  <si>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</si>
  <si>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</si>
  <si>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</si>
  <si>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</si>
  <si>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</si>
  <si>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</si>
  <si>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</si>
  <si>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</si>
  <si>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</si>
  <si>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</si>
  <si>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</si>
  <si>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</si>
  <si>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</si>
  <si>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</si>
  <si>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</si>
  <si>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</si>
  <si>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</si>
  <si>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</si>
  <si>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</si>
  <si>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</si>
  <si>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</si>
  <si>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</si>
  <si>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</si>
  <si>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</si>
  <si>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</si>
  <si>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</si>
  <si>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</si>
  <si>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</si>
  <si>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</si>
  <si>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</si>
  <si>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</si>
  <si>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</si>
  <si>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</si>
  <si>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</si>
  <si>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</si>
  <si>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</si>
  <si>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</si>
  <si>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</si>
  <si>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</si>
  <si>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</si>
  <si>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</si>
  <si>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</si>
  <si>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</si>
  <si>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</si>
  <si>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</si>
  <si>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</si>
  <si>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</si>
  <si>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</si>
  <si>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</si>
  <si>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</si>
  <si>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</si>
  <si>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</si>
  <si>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</si>
  <si>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</si>
  <si>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</si>
  <si>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</si>
  <si>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</si>
  <si>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</si>
  <si>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</si>
  <si>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</si>
  <si>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</si>
  <si>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</si>
  <si>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</si>
  <si>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</si>
  <si>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</si>
  <si>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</si>
  <si>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</si>
  <si>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</si>
  <si>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</si>
  <si>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</si>
  <si>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</si>
  <si>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</si>
  <si>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</si>
  <si>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</si>
  <si>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</si>
  <si>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</si>
  <si>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</si>
  <si>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</si>
  <si>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</si>
  <si>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</si>
  <si>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</si>
  <si>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</si>
  <si>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</si>
  <si>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</si>
  <si>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</si>
  <si>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</si>
  <si>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</si>
  <si>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</si>
  <si>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</si>
  <si>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</si>
  <si>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</si>
  <si>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</si>
  <si>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</si>
  <si>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</si>
  <si>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</si>
  <si>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</si>
  <si>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</si>
  <si>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</si>
  <si>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</si>
  <si>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</si>
  <si>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</si>
  <si>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</si>
  <si>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</si>
  <si>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</si>
  <si>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</si>
  <si>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</si>
  <si>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</si>
  <si>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</si>
  <si>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</si>
  <si>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</si>
  <si>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</si>
  <si>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</si>
  <si>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</si>
  <si>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</si>
  <si>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</si>
  <si>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</si>
  <si>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</si>
  <si>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</si>
  <si>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</si>
  <si>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</si>
  <si>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</si>
  <si>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</si>
  <si>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</si>
  <si>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</si>
  <si>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</si>
  <si>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</si>
  <si>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</si>
  <si>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</si>
  <si>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</si>
  <si>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</si>
  <si>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</si>
  <si>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</si>
  <si>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</si>
  <si>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</si>
  <si>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</si>
  <si>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</si>
  <si>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</si>
  <si>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</si>
  <si>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</si>
  <si>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</si>
  <si>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</si>
  <si>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</si>
  <si>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</si>
  <si>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</si>
  <si>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</si>
  <si>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</si>
  <si>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</si>
  <si>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</si>
  <si>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</si>
  <si>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</si>
  <si>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</si>
  <si>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</si>
  <si>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</si>
  <si>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</si>
  <si>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</si>
  <si>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</si>
  <si>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</si>
  <si>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</si>
  <si>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</si>
  <si>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</si>
  <si>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</si>
  <si>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</si>
  <si>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</si>
  <si>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</si>
  <si>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</si>
  <si>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</si>
  <si>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</si>
  <si>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SUPER PROJEKT</t>
  </si>
  <si>
    <t>NIPT nga sistemi K91410003P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</si>
</sst>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D45" sqref="D45"/>
    </sheetView>
  </sheetViews>
  <sheetFormatPr defaultColWidth="9.109375" defaultRowHeight="13.8"/>
  <cols>
    <col min="1" max="1" width="78.109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2018</v>
      </c>
      <c r="C8" s="46"/>
      <c r="D8" s="44">
        <v>2017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1089832</v>
      </c>
      <c r="C10" s="52"/>
      <c r="D10" s="64">
        <v>1314105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-606368</v>
      </c>
      <c r="C22" s="52"/>
      <c r="D22" s="64">
        <f>-718644</f>
        <v>-718644</v>
      </c>
      <c r="E22" s="51"/>
      <c r="F22" s="42"/>
    </row>
    <row r="23" spans="1:6">
      <c r="A23" s="63" t="s">
        <v>247</v>
      </c>
      <c r="B23" s="64">
        <v>-101263</v>
      </c>
      <c r="C23" s="52"/>
      <c r="D23" s="64">
        <f>-120014</f>
        <v>-120014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-7960</v>
      </c>
      <c r="C26" s="52"/>
      <c r="D26" s="64">
        <v>-13924</v>
      </c>
      <c r="E26" s="51"/>
      <c r="F26" s="42"/>
    </row>
    <row r="27" spans="1:6">
      <c r="A27" s="45" t="s">
        <v>221</v>
      </c>
      <c r="B27" s="64">
        <v>-358418</v>
      </c>
      <c r="C27" s="52"/>
      <c r="D27" s="64">
        <v>-387775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27.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15823</v>
      </c>
      <c r="C42" s="55"/>
      <c r="D42" s="54">
        <f>SUM(D9:D41)</f>
        <v>73748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-2373</f>
        <v>-2373</v>
      </c>
      <c r="C44" s="52"/>
      <c r="D44" s="64">
        <f>-11062</f>
        <v>-11062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13450</v>
      </c>
      <c r="C47" s="58"/>
      <c r="D47" s="67">
        <f>SUM(D42:D46)</f>
        <v>62686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13450</v>
      </c>
      <c r="C57" s="77"/>
      <c r="D57" s="76">
        <f>D47+D55</f>
        <v>62686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2019-07-13T10:13:51Z</dcterms:modified>
</cp:coreProperties>
</file>