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<sst xmlns="http://schemas.openxmlformats.org/spreadsheetml/2006/main" count="414" uniqueCount="271">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</sst>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5" sqref="D45"/>
    </sheetView>
  </sheetViews>
  <sheetFormatPr defaultRowHeight="15"/>
  <cols>
    <col min="1" max="1" width="7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2018</v>
      </c>
      <c r="C8" s="85"/>
      <c r="D8" s="84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269</v>
      </c>
    </row>
    <row r="10" spans="1:6">
      <c r="A10" s="61" t="s">
        <v>261</v>
      </c>
      <c r="B10" s="82">
        <v>1119872</v>
      </c>
      <c r="C10" s="81"/>
      <c r="D10" s="82">
        <v>1827026</v>
      </c>
      <c r="E10" s="49"/>
      <c r="F10" s="78" t="s">
        <v>266</v>
      </c>
    </row>
    <row r="11" spans="1:6">
      <c r="A11" s="61" t="s">
        <v>263</v>
      </c>
      <c r="B11" s="62"/>
      <c r="C11" s="50"/>
      <c r="D11" s="62"/>
      <c r="E11" s="49"/>
      <c r="F11" s="78" t="s">
        <v>267</v>
      </c>
    </row>
    <row r="12" spans="1:6">
      <c r="A12" s="61" t="s">
        <v>264</v>
      </c>
      <c r="B12" s="62"/>
      <c r="C12" s="50"/>
      <c r="D12" s="62"/>
      <c r="E12" s="49"/>
      <c r="F12" s="78" t="s">
        <v>267</v>
      </c>
    </row>
    <row r="13" spans="1:6">
      <c r="A13" s="61" t="s">
        <v>265</v>
      </c>
      <c r="B13" s="62"/>
      <c r="C13" s="50"/>
      <c r="D13" s="62"/>
      <c r="E13" s="49"/>
      <c r="F13" s="78" t="s">
        <v>267</v>
      </c>
    </row>
    <row r="14" spans="1:6">
      <c r="A14" s="61" t="s">
        <v>262</v>
      </c>
      <c r="B14" s="62">
        <v>335000</v>
      </c>
      <c r="C14" s="50"/>
      <c r="D14" s="62">
        <v>320000</v>
      </c>
      <c r="E14" s="49"/>
      <c r="F14" s="78" t="s">
        <v>268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 ht="29.25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-791304</v>
      </c>
      <c r="C19" s="50"/>
      <c r="D19" s="62">
        <v>-263912</v>
      </c>
      <c r="E19" s="49"/>
      <c r="F19" s="42"/>
    </row>
    <row r="20" spans="1:6">
      <c r="A20" s="61" t="s">
        <v>246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247</v>
      </c>
      <c r="B22" s="62">
        <v>-1110557</v>
      </c>
      <c r="C22" s="50"/>
      <c r="D22" s="62">
        <v>-901352</v>
      </c>
      <c r="E22" s="49"/>
      <c r="F22" s="42"/>
    </row>
    <row r="23" spans="1:6">
      <c r="A23" s="61" t="s">
        <v>248</v>
      </c>
      <c r="B23" s="62">
        <v>-185463</v>
      </c>
      <c r="C23" s="50"/>
      <c r="D23" s="62">
        <v>-150526</v>
      </c>
      <c r="E23" s="49"/>
      <c r="F23" s="42"/>
    </row>
    <row r="24" spans="1:6">
      <c r="A24" s="61" t="s">
        <v>250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-137347</v>
      </c>
      <c r="C26" s="81"/>
      <c r="D26" s="82">
        <v>-171684</v>
      </c>
      <c r="E26" s="49"/>
      <c r="F26" s="42"/>
    </row>
    <row r="27" spans="1:6">
      <c r="A27" s="44" t="s">
        <v>221</v>
      </c>
      <c r="B27" s="82">
        <v>-102786</v>
      </c>
      <c r="C27" s="81"/>
      <c r="D27" s="82">
        <v>-251683</v>
      </c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251</v>
      </c>
      <c r="B29" s="62"/>
      <c r="C29" s="50"/>
      <c r="D29" s="62">
        <v>0</v>
      </c>
      <c r="E29" s="49"/>
      <c r="F29" s="42"/>
    </row>
    <row r="30" spans="1:6" ht="15" customHeight="1">
      <c r="A30" s="61" t="s">
        <v>249</v>
      </c>
      <c r="B30" s="62">
        <v>951687</v>
      </c>
      <c r="C30" s="50"/>
      <c r="D30" s="62"/>
      <c r="E30" s="49"/>
      <c r="F30" s="42"/>
    </row>
    <row r="31" spans="1:6" ht="15" customHeight="1">
      <c r="A31" s="61" t="s">
        <v>258</v>
      </c>
      <c r="B31" s="62"/>
      <c r="C31" s="50"/>
      <c r="D31" s="62"/>
      <c r="E31" s="49"/>
      <c r="F31" s="42"/>
    </row>
    <row r="32" spans="1:6" ht="15" customHeight="1">
      <c r="A32" s="61" t="s">
        <v>252</v>
      </c>
      <c r="B32" s="62"/>
      <c r="C32" s="50"/>
      <c r="D32" s="62"/>
      <c r="E32" s="49"/>
      <c r="F32" s="42"/>
    </row>
    <row r="33" spans="1:6" ht="15" customHeight="1">
      <c r="A33" s="61" t="s">
        <v>257</v>
      </c>
      <c r="B33" s="62"/>
      <c r="C33" s="50"/>
      <c r="D33" s="62"/>
      <c r="E33" s="49"/>
      <c r="F33" s="42"/>
    </row>
    <row r="34" spans="1:6" ht="15" customHeight="1">
      <c r="A34" s="61" t="s">
        <v>253</v>
      </c>
      <c r="B34" s="62">
        <v>42415</v>
      </c>
      <c r="C34" s="50"/>
      <c r="D34" s="62">
        <v>9985</v>
      </c>
      <c r="E34" s="49"/>
      <c r="F34" s="42"/>
    </row>
    <row r="35" spans="1:6" ht="29.25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254</v>
      </c>
      <c r="B37" s="62"/>
      <c r="C37" s="50"/>
      <c r="D37" s="62"/>
      <c r="E37" s="49"/>
      <c r="F37" s="42"/>
    </row>
    <row r="38" spans="1:6" ht="30">
      <c r="A38" s="61" t="s">
        <v>256</v>
      </c>
      <c r="B38" s="62">
        <v>0</v>
      </c>
      <c r="C38" s="50"/>
      <c r="D38" s="62"/>
      <c r="E38" s="49"/>
      <c r="F38" s="42"/>
    </row>
    <row r="39" spans="1:6">
      <c r="A39" s="61" t="s">
        <v>255</v>
      </c>
      <c r="B39" s="62"/>
      <c r="C39" s="50"/>
      <c r="D39" s="62">
        <v>-12046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259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121517</v>
      </c>
      <c r="C42"/>
      <c r="D42" s="52">
        <f t="shared" ref="D42" si="0">SUM(D10:D41)</f>
        <v>405808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-18228</v>
      </c>
      <c r="C44" s="50"/>
      <c r="D44" s="62">
        <v>-60871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242</v>
      </c>
      <c r="B47" s="64">
        <f>SUM(B42:B46)</f>
        <v>103289</v>
      </c>
      <c r="C47" s="56"/>
      <c r="D47" s="64">
        <f>SUM(D42:D46)</f>
        <v>344937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243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244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245</v>
      </c>
      <c r="B57" s="72">
        <f>B47+B55</f>
        <v>103289</v>
      </c>
      <c r="C57" s="73"/>
      <c r="D57" s="72">
        <f>D47+D55</f>
        <v>344937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 Hasanaj</cp:lastModifiedBy>
  <cp:lastPrinted>2016-10-03T09:59:38Z</cp:lastPrinted>
  <dcterms:created xsi:type="dcterms:W3CDTF">2012-01-19T09:31:29Z</dcterms:created>
  <dcterms:modified xsi:type="dcterms:W3CDTF">2019-07-24T11:58:48Z</dcterms:modified>
</cp:coreProperties>
</file>