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D42"/>
  <c r="B42"/>
  <c r="D55" l="1"/>
  <c r="D57" s="1"/>
  <c r="B55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<sst xmlns="http://schemas.openxmlformats.org/spreadsheetml/2006/main" count="416" uniqueCount="273">
  <si>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</si>
  <si>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</si>
  <si>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</si>
  <si>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</si>
  <si>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</si>
  <si>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</si>
  <si>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</si>
  <si>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</si>
  <si>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</si>
  <si>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</si>
  <si>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</si>
  <si>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</si>
  <si>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</si>
  <si>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</si>
  <si>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</si>
  <si>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</si>
  <si>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</si>
  <si>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</si>
  <si>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</si>
  <si>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</si>
  <si>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</si>
  <si>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</si>
  <si>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</si>
  <si>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</si>
  <si>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</si>
  <si>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</si>
  <si>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</si>
  <si>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</si>
  <si>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</si>
  <si>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</si>
  <si>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</si>
  <si>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</si>
  <si>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</si>
  <si>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</si>
  <si>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</si>
  <si>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</si>
  <si>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</si>
  <si>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</si>
  <si>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</si>
  <si>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</si>
  <si>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</si>
  <si>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</si>
  <si>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</si>
  <si>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</si>
  <si>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</si>
  <si>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</si>
  <si>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</si>
  <si>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</si>
  <si>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</si>
  <si>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</si>
  <si>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</si>
  <si>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</si>
  <si>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</si>
  <si>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</si>
  <si>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</si>
  <si>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</si>
  <si>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</si>
  <si>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</si>
  <si>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</si>
  <si>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</si>
  <si>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</si>
  <si>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</si>
  <si>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</si>
  <si>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</si>
  <si>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</si>
  <si>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</si>
  <si>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</si>
  <si>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</si>
  <si>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</si>
  <si>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</si>
  <si>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</si>
  <si>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</si>
  <si>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</si>
  <si>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</si>
  <si>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</si>
  <si>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</si>
  <si>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</si>
  <si>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</si>
  <si>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</si>
  <si>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</si>
  <si>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</si>
  <si>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</si>
  <si>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</si>
  <si>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</si>
  <si>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</si>
  <si>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</si>
  <si>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</si>
  <si>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</si>
  <si>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</si>
  <si>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</si>
  <si>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</si>
  <si>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</si>
  <si>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</si>
  <si>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</si>
  <si>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</si>
  <si>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</si>
  <si>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</si>
  <si>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</si>
  <si>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</si>
  <si>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</si>
  <si>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</si>
  <si>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</si>
  <si>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</si>
  <si>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</si>
  <si>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</si>
  <si>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</si>
  <si>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</si>
  <si>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</si>
  <si>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</si>
  <si>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</si>
  <si>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</si>
  <si>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</si>
  <si>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</si>
  <si>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</si>
  <si>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</si>
  <si>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</si>
  <si>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</si>
  <si>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</si>
  <si>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</si>
  <si>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</si>
  <si>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</si>
  <si>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</si>
  <si>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</si>
  <si>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</si>
  <si>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</si>
  <si>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</si>
  <si>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</si>
  <si>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</si>
  <si>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</si>
  <si>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</si>
  <si>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</si>
  <si>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</si>
  <si>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</si>
  <si>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</si>
  <si>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</si>
  <si>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</si>
  <si>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</si>
  <si>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</si>
  <si>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</si>
  <si>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</si>
  <si>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</si>
  <si>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</si>
  <si>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</si>
  <si>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</si>
  <si>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</si>
  <si>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</si>
  <si>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</si>
  <si>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</si>
  <si>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</si>
  <si>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</si>
  <si>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</si>
  <si>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</si>
  <si>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</si>
  <si>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</si>
  <si>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</si>
  <si>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</si>
  <si>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</si>
  <si>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</si>
  <si>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</si>
  <si>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</si>
  <si>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</si>
  <si>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</si>
  <si>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</si>
  <si>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</si>
  <si>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</si>
  <si>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</si>
  <si>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</si>
  <si>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</si>
  <si>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</si>
  <si>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</si>
  <si>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</si>
  <si>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</si>
  <si>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</si>
  <si>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</si>
  <si>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</si>
  <si>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</si>
  <si>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</si>
  <si>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</si>
  <si>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</si>
  <si>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</si>
  <si>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</si>
  <si>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</si>
  <si>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</si>
  <si>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</si>
  <si>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</si>
  <si>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</si>
  <si>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</si>
  <si>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</si>
  <si>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</si>
  <si>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</si>
  <si>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</si>
  <si>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</si>
  <si>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</si>
  <si>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</si>
  <si>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</si>
  <si>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</si>
  <si>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</si>
  <si>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</si>
  <si>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</si>
  <si>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</si>
  <si>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</si>
  <si>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</si>
  <si>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</si>
  <si>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</si>
  <si>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</si>
  <si>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</si>
  <si>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</si>
  <si>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</si>
  <si>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</si>
  <si>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</si>
  <si>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</si>
  <si>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</si>
  <si>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</si>
  <si>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</si>
  <si>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</si>
  <si>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</si>
  <si>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</si>
  <si>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</si>
  <si>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</si>
  <si>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</si>
  <si>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</si>
  <si>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</si>
  <si>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</si>
  <si>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</si>
  <si>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</si>
  <si>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</si>
  <si>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</si>
  <si>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</si>
  <si>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</si>
  <si>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</si>
  <si>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</si>
  <si>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</si>
  <si>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</si>
  <si>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</si>
  <si>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</si>
  <si>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</si>
  <si>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</si>
  <si>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</si>
  <si>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</si>
  <si>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</si>
  <si>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</si>
  <si>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</si>
  <si>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</si>
  <si>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</si>
  <si>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</si>
  <si>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</si>
  <si>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</si>
  <si>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</si>
  <si>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</si>
  <si>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</si>
  <si>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</si>
  <si>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</si>
  <si>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</si>
  <si>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</si>
  <si>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</si>
  <si>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</si>
  <si>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</si>
  <si>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</si>
  <si>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</si>
  <si>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</si>
  <si>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</si>
  <si>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</si>
  <si>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</si>
  <si>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</si>
  <si>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</si>
  <si>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</si>
  <si>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</si>
  <si>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</si>
  <si>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</si>
  <si>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 xml:space="preserve">KELVIS SHPK </t>
  </si>
  <si>
    <t>NIPTK72810205J</t>
  </si>
  <si>
    <t>2018</t>
  </si>
  <si>
    <t>2017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</si>
</sst>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9" fillId="0" borderId="0" xfId="0" applyNumberFormat="1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271</v>
      </c>
      <c r="C8" s="83"/>
      <c r="D8" s="82" t="s">
        <v>272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694313790</v>
      </c>
      <c r="C10" s="50"/>
      <c r="D10" s="62">
        <v>776910800</v>
      </c>
      <c r="E10" s="49"/>
      <c r="F10" s="80" t="s">
        <v>263</v>
      </c>
    </row>
    <row r="11" spans="1:6">
      <c r="A11" s="61" t="s">
        <v>260</v>
      </c>
      <c r="B11" s="62">
        <v>40830067</v>
      </c>
      <c r="C11" s="50"/>
      <c r="D11" s="62">
        <v>51348372</v>
      </c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-634990694</v>
      </c>
      <c r="C19" s="50"/>
      <c r="D19" s="62">
        <v>-720400773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-12292411</v>
      </c>
      <c r="C22" s="50"/>
      <c r="D22" s="62">
        <v>-12519699</v>
      </c>
      <c r="E22" s="49"/>
      <c r="F22" s="42"/>
    </row>
    <row r="23" spans="1:6">
      <c r="A23" s="61" t="s">
        <v>245</v>
      </c>
      <c r="B23" s="62">
        <v>-2052823</v>
      </c>
      <c r="C23" s="50"/>
      <c r="D23" s="62">
        <v>-2090796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>
        <v>-7648711</v>
      </c>
      <c r="C25" s="50"/>
      <c r="D25" s="62">
        <v>-7349537</v>
      </c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-34206551</v>
      </c>
      <c r="C27" s="50"/>
      <c r="D27" s="62">
        <v>-25848243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-3527583</v>
      </c>
      <c r="C37" s="50"/>
      <c r="D37" s="62">
        <v>-3940460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796247</v>
      </c>
      <c r="C39" s="50"/>
      <c r="D39" s="62">
        <v>-278787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B10+B11+B19+B22+B23+B25+B27+B37+B39</f>
        <v>41221331</v>
      </c>
      <c r="C42" s="52"/>
      <c r="D42" s="52">
        <f t="shared" ref="D42" si="0">D10+D11+D19+D22+D23+D25+D27+D37+D39</f>
        <v>55830877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-8098909</v>
      </c>
      <c r="C44" s="50"/>
      <c r="D44" s="62">
        <v>-8399631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B42+B44</f>
        <v>33122422</v>
      </c>
      <c r="C47" s="56"/>
      <c r="D47" s="65">
        <f>D42+D44</f>
        <v>47431246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58"/>
    </row>
    <row r="54" spans="1:6">
      <c r="A54" s="79" t="s">
        <v>214</v>
      </c>
      <c r="B54" s="63"/>
      <c r="C54" s="51"/>
      <c r="D54" s="63"/>
      <c r="E54" s="35"/>
      <c r="F54" s="58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58"/>
    </row>
    <row r="56" spans="1:6">
      <c r="A56" s="71"/>
      <c r="B56" s="72"/>
      <c r="C56" s="73"/>
      <c r="D56" s="72"/>
      <c r="E56" s="58"/>
      <c r="F56" s="58"/>
    </row>
    <row r="57" spans="1:6" ht="15.75" thickBot="1">
      <c r="A57" s="68" t="s">
        <v>242</v>
      </c>
      <c r="B57" s="74">
        <f>B47+B55</f>
        <v>33122422</v>
      </c>
      <c r="C57" s="75"/>
      <c r="D57" s="74">
        <f>D47+D55</f>
        <v>47431246</v>
      </c>
      <c r="E57" s="58"/>
      <c r="F57" s="58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8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2019-07-22T11:53:19Z</dcterms:modified>
</cp:coreProperties>
</file>