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a5\Desktop\Zyra Lola\QKB 2021\QKB Regt 2020\"/>
    </mc:Choice>
  </mc:AlternateContent>
  <bookViews>
    <workbookView xWindow="0" yWindow="0" windowWidth="20490" windowHeight="745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4" i="1"/>
  <c r="B24" i="1"/>
  <c r="C9" i="1"/>
  <c r="B9" i="1"/>
  <c r="M7" i="1" l="1"/>
  <c r="M15" i="1"/>
  <c r="M23" i="1"/>
  <c r="N18" i="1"/>
  <c r="N11" i="1"/>
  <c r="N19" i="1"/>
  <c r="N27" i="1"/>
  <c r="M8" i="1"/>
  <c r="M16" i="1"/>
  <c r="M24" i="1"/>
  <c r="N8" i="1"/>
  <c r="N16" i="1"/>
  <c r="N24" i="1"/>
  <c r="M9" i="1"/>
  <c r="M17" i="1"/>
  <c r="M25" i="1"/>
  <c r="N9" i="1"/>
  <c r="N17" i="1"/>
  <c r="N25" i="1"/>
  <c r="M10" i="1"/>
  <c r="M18" i="1"/>
  <c r="M26" i="1"/>
  <c r="M21" i="1"/>
  <c r="N13" i="1"/>
  <c r="N21" i="1"/>
  <c r="M22" i="1"/>
  <c r="N22" i="1"/>
  <c r="M11" i="1"/>
  <c r="M19" i="1"/>
  <c r="M27" i="1"/>
  <c r="N7" i="1"/>
  <c r="N15" i="1"/>
  <c r="N23" i="1"/>
  <c r="N26" i="1"/>
  <c r="M12" i="1"/>
  <c r="M20" i="1"/>
  <c r="M28" i="1"/>
  <c r="N12" i="1"/>
  <c r="N20" i="1"/>
  <c r="N28" i="1"/>
  <c r="M13" i="1"/>
  <c r="N14" i="1"/>
  <c r="N10" i="1"/>
  <c r="M14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<sst xmlns="http://schemas.openxmlformats.org/spreadsheetml/2006/main" count="27" uniqueCount="26">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</sst>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4" fontId="4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9" sqref="B9:C9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6" t="s">
        <v>24</v>
      </c>
    </row>
    <row r="2" spans="1:14" x14ac:dyDescent="0.25">
      <c r="A2" s="17" t="s">
        <v>23</v>
      </c>
      <c r="B2" s="15" t="s">
        <v>22</v>
      </c>
      <c r="C2" s="15" t="s">
        <v>22</v>
      </c>
    </row>
    <row r="3" spans="1:14" x14ac:dyDescent="0.25">
      <c r="A3" s="17"/>
      <c r="B3" s="15" t="s">
        <v>21</v>
      </c>
      <c r="C3" s="15" t="s">
        <v>20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4" t="s">
        <v>18</v>
      </c>
      <c r="B6" s="13"/>
      <c r="C6" s="2"/>
    </row>
    <row r="7" spans="1:14" x14ac:dyDescent="0.25">
      <c r="A7" s="9" t="s">
        <v>17</v>
      </c>
      <c r="B7" s="18">
        <v>3564924</v>
      </c>
      <c r="C7" s="18">
        <v>13409020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9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20">
        <f>SUM(B7:B8)</f>
        <v>3564924</v>
      </c>
      <c r="C9" s="20">
        <f>SUM(C7:C8)</f>
        <v>13409020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3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13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13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3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3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9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19">
        <v>2030000</v>
      </c>
      <c r="C18" s="19">
        <v>2260000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9">
        <v>332284</v>
      </c>
      <c r="C19" s="19">
        <v>374504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/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21">
        <v>2332</v>
      </c>
      <c r="C21" s="22">
        <v>717697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21">
        <v>586783</v>
      </c>
      <c r="C22" s="22">
        <v>4632783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21">
        <v>393396</v>
      </c>
      <c r="C23" s="22">
        <v>272321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20">
        <f>SUM(B18:B23)</f>
        <v>3344795</v>
      </c>
      <c r="C24" s="20">
        <f>SUM(C18:C23)</f>
        <v>8257305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4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6">
        <v>220129</v>
      </c>
      <c r="C26" s="6">
        <v>5151715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18">
        <v>25420</v>
      </c>
      <c r="C27" s="22">
        <v>318585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3">
        <f>+B26-B27</f>
        <v>194709</v>
      </c>
      <c r="C28" s="23">
        <f>+C26-C27</f>
        <v>4833130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 5</cp:lastModifiedBy>
  <dcterms:created xsi:type="dcterms:W3CDTF">2018-06-20T15:32:37Z</dcterms:created>
  <dcterms:modified xsi:type="dcterms:W3CDTF">2021-07-19T09:36:14Z</dcterms:modified>
</cp:coreProperties>
</file>