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7-  ZANI 2021\VENDIM ASAMBLEJE v.2020\Nimo V.O 2020\QKB Nimo\Rast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27" i="18"/>
  <c r="B27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<sst xmlns="http://schemas.openxmlformats.org/spreadsheetml/2006/main" count="414" uniqueCount="271">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</sst>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21424880</v>
      </c>
      <c r="C10" s="52"/>
      <c r="D10" s="64">
        <v>21477389</v>
      </c>
      <c r="E10" s="51"/>
      <c r="F10" s="82" t="s">
        <v>267</v>
      </c>
    </row>
    <row r="11" spans="1:6">
      <c r="A11" s="63" t="s">
        <v>264</v>
      </c>
      <c r="B11" s="64">
        <v>7562715</v>
      </c>
      <c r="C11" s="52"/>
      <c r="D11" s="64">
        <v>9527238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-19757347</v>
      </c>
      <c r="C19" s="52"/>
      <c r="D19" s="64">
        <v>-21705263</v>
      </c>
      <c r="E19" s="51"/>
      <c r="F19" s="42"/>
    </row>
    <row r="20" spans="1:6">
      <c r="A20" s="63" t="s">
        <v>247</v>
      </c>
      <c r="B20" s="64">
        <v>-204588</v>
      </c>
      <c r="C20" s="52"/>
      <c r="D20" s="64">
        <v>-117962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-4688000</v>
      </c>
      <c r="C22" s="52"/>
      <c r="D22" s="64">
        <v>-3911800</v>
      </c>
      <c r="E22" s="51"/>
      <c r="F22" s="42"/>
    </row>
    <row r="23" spans="1:6">
      <c r="A23" s="63" t="s">
        <v>249</v>
      </c>
      <c r="B23" s="64">
        <v>-782895</v>
      </c>
      <c r="C23" s="52"/>
      <c r="D23" s="64">
        <v>-654607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-7173860</v>
      </c>
      <c r="C26" s="52"/>
      <c r="D26" s="64">
        <v>-8918126</v>
      </c>
      <c r="E26" s="51"/>
      <c r="F26" s="42"/>
    </row>
    <row r="27" spans="1:6">
      <c r="A27" s="45" t="s">
        <v>221</v>
      </c>
      <c r="B27" s="64">
        <f>6708076-1804992</f>
        <v>4903084</v>
      </c>
      <c r="C27" s="52"/>
      <c r="D27" s="64">
        <f>-1244591+6836217</f>
        <v>5591626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1283989</v>
      </c>
      <c r="C42" s="55"/>
      <c r="D42" s="54">
        <f>SUM(D9:D41)</f>
        <v>1288495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-234073</v>
      </c>
      <c r="C44" s="52"/>
      <c r="D44" s="64">
        <v>-258803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1049916</v>
      </c>
      <c r="C47" s="58"/>
      <c r="D47" s="67">
        <f>SUM(D42:D46)</f>
        <v>1029692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1049916</v>
      </c>
      <c r="C57" s="77"/>
      <c r="D57" s="76">
        <f>D47+D55</f>
        <v>1029692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2021-07-16T11:54:29Z</dcterms:modified>
</cp:coreProperties>
</file>