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 s="1"/>
  <c r="C25" s="1"/>
  <c r="C27" s="1"/>
  <c r="C23"/>
  <c r="B23"/>
  <c r="B12" l="1"/>
  <c r="B17" s="1"/>
  <c r="B25" s="1"/>
  <c r="B27" s="1"/>
  <c r="N23"/>
  <c r="N7"/>
  <c r="M19"/>
  <c r="N11"/>
  <c r="M23"/>
  <c r="N14"/>
  <c r="M27"/>
  <c r="M14"/>
  <c r="N9"/>
  <c r="M17"/>
  <c r="N26"/>
  <c r="M21"/>
  <c r="M9"/>
  <c r="M25"/>
  <c r="M12"/>
  <c r="M6"/>
  <c r="M16"/>
  <c r="N6"/>
  <c r="N8"/>
  <c r="M7"/>
  <c r="N15"/>
  <c r="M20"/>
  <c r="M11"/>
  <c r="N18"/>
  <c r="M24"/>
  <c r="N22"/>
  <c r="N13"/>
  <c r="M15"/>
  <c r="N20"/>
  <c r="M18"/>
  <c r="N27"/>
  <c r="M22"/>
  <c r="N10"/>
  <c r="M26"/>
  <c r="M10"/>
  <c r="N17"/>
  <c r="M13"/>
  <c r="N21"/>
  <c r="N12"/>
  <c r="N24"/>
  <c r="N16"/>
  <c r="M8"/>
  <c r="N19"/>
  <c r="N25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<sst xmlns="http://schemas.openxmlformats.org/spreadsheetml/2006/main" count="28" uniqueCount="27">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</sst>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.0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37" fontId="11" fillId="0" borderId="4" xfId="1" applyNumberFormat="1" applyFont="1" applyFill="1" applyBorder="1" applyAlignment="1" applyProtection="1">
      <alignment horizontal="right" wrapText="1"/>
    </xf>
    <xf numFmtId="37" fontId="12" fillId="0" borderId="3" xfId="0" applyNumberFormat="1" applyFont="1" applyFill="1" applyBorder="1" applyAlignment="1">
      <alignment horizontal="right"/>
    </xf>
    <xf numFmtId="0" fontId="0" fillId="0" borderId="0" xfId="0" applyFill="1"/>
    <xf numFmtId="0" fontId="9" fillId="0" borderId="0" xfId="0" applyFont="1" applyFill="1"/>
    <xf numFmtId="3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3"/>
    </xf>
    <xf numFmtId="0" fontId="6" fillId="0" borderId="0" xfId="0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3" fontId="1" fillId="0" borderId="2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164" fontId="1" fillId="0" borderId="2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H23" sqref="H23"/>
    </sheetView>
  </sheetViews>
  <sheetFormatPr defaultRowHeight="15"/>
  <cols>
    <col min="1" max="1" width="72.28515625" style="3" customWidth="1"/>
    <col min="2" max="2" width="10.42578125" style="3" bestFit="1" customWidth="1"/>
    <col min="3" max="3" width="13" style="3" customWidth="1"/>
    <col min="4" max="5" width="9.140625" style="3"/>
    <col min="6" max="6" width="9.140625" style="3" customWidth="1"/>
    <col min="7" max="7" width="8.5703125" style="3" customWidth="1"/>
    <col min="8" max="10" width="9.140625" style="3"/>
    <col min="11" max="11" width="12.140625" style="3" customWidth="1"/>
    <col min="12" max="12" width="3" style="3" bestFit="1" customWidth="1"/>
    <col min="13" max="13" width="24.7109375" style="3" bestFit="1" customWidth="1"/>
    <col min="14" max="14" width="26.140625" style="3" bestFit="1" customWidth="1"/>
    <col min="15" max="16384" width="9.140625" style="3"/>
  </cols>
  <sheetData>
    <row r="1" spans="1:14">
      <c r="M1" s="3" t="s">
        <v>26</v>
      </c>
      <c r="N1" s="4" t="s">
        <v>25</v>
      </c>
    </row>
    <row r="2" spans="1:14" ht="15" customHeight="1">
      <c r="A2" s="22" t="s">
        <v>24</v>
      </c>
      <c r="B2" s="5" t="s">
        <v>23</v>
      </c>
      <c r="C2" s="5" t="s">
        <v>23</v>
      </c>
    </row>
    <row r="3" spans="1:14" ht="15" customHeight="1">
      <c r="A3" s="23"/>
      <c r="B3" s="5" t="s">
        <v>22</v>
      </c>
      <c r="C3" s="5" t="s">
        <v>21</v>
      </c>
    </row>
    <row r="4" spans="1:14">
      <c r="A4" s="6" t="s">
        <v>20</v>
      </c>
      <c r="B4" s="7"/>
      <c r="C4" s="7"/>
    </row>
    <row r="5" spans="1:14">
      <c r="B5" s="8"/>
      <c r="C5" s="7"/>
    </row>
    <row r="6" spans="1:14">
      <c r="A6" s="9" t="s">
        <v>19</v>
      </c>
      <c r="B6" s="1">
        <v>42020509</v>
      </c>
      <c r="C6" s="1">
        <v>23449318</v>
      </c>
      <c r="L6" s="3">
        <v>1</v>
      </c>
      <c r="M6" s="3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3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"/>
      <c r="C7" s="1">
        <v>29661</v>
      </c>
      <c r="L7" s="3">
        <v>2</v>
      </c>
      <c r="M7" s="3" t="e">
        <f t="shared" ca="1" si="0"/>
        <v>#NAME?</v>
      </c>
      <c r="N7" s="3" t="e">
        <f t="shared" ca="1" si="1"/>
        <v>#NAME?</v>
      </c>
    </row>
    <row r="8" spans="1:14">
      <c r="A8" s="9" t="s">
        <v>17</v>
      </c>
      <c r="B8" s="7"/>
      <c r="C8" s="7"/>
      <c r="L8" s="3">
        <v>3</v>
      </c>
      <c r="M8" s="3" t="e">
        <f t="shared" ca="1" si="0"/>
        <v>#NAME?</v>
      </c>
      <c r="N8" s="3" t="e">
        <f t="shared" ca="1" si="1"/>
        <v>#NAME?</v>
      </c>
    </row>
    <row r="9" spans="1:14">
      <c r="A9" s="9" t="s">
        <v>16</v>
      </c>
      <c r="B9" s="7"/>
      <c r="C9" s="7"/>
      <c r="L9" s="3">
        <v>4</v>
      </c>
      <c r="M9" s="3" t="e">
        <f t="shared" ca="1" si="0"/>
        <v>#NAME?</v>
      </c>
      <c r="N9" s="3" t="e">
        <f t="shared" ca="1" si="1"/>
        <v>#NAME?</v>
      </c>
    </row>
    <row r="10" spans="1:14">
      <c r="A10" s="9" t="s">
        <v>15</v>
      </c>
      <c r="B10" s="1">
        <v>-28502332</v>
      </c>
      <c r="C10" s="1">
        <v>-14293112</v>
      </c>
      <c r="L10" s="3">
        <v>5</v>
      </c>
      <c r="M10" s="3" t="e">
        <f t="shared" ca="1" si="0"/>
        <v>#NAME?</v>
      </c>
      <c r="N10" s="3" t="e">
        <f t="shared" ca="1" si="1"/>
        <v>#NAME?</v>
      </c>
    </row>
    <row r="11" spans="1:14">
      <c r="A11" s="9" t="s">
        <v>14</v>
      </c>
      <c r="B11" s="10"/>
      <c r="C11" s="10"/>
      <c r="L11" s="3">
        <v>6</v>
      </c>
      <c r="M11" s="3" t="e">
        <f t="shared" ca="1" si="0"/>
        <v>#NAME?</v>
      </c>
      <c r="N11" s="3" t="e">
        <f t="shared" ca="1" si="1"/>
        <v>#NAME?</v>
      </c>
    </row>
    <row r="12" spans="1:14">
      <c r="A12" s="9" t="s">
        <v>13</v>
      </c>
      <c r="B12" s="1">
        <f>SUM(B13:B14)</f>
        <v>-4924990</v>
      </c>
      <c r="C12" s="1">
        <f>SUM(C13:C14)</f>
        <v>-3583631</v>
      </c>
      <c r="L12" s="3">
        <v>7</v>
      </c>
      <c r="M12" s="3" t="e">
        <f t="shared" ca="1" si="0"/>
        <v>#NAME?</v>
      </c>
      <c r="N12" s="3" t="e">
        <f t="shared" ca="1" si="1"/>
        <v>#NAME?</v>
      </c>
    </row>
    <row r="13" spans="1:14">
      <c r="A13" s="11" t="s">
        <v>12</v>
      </c>
      <c r="B13" s="1">
        <v>-4220218</v>
      </c>
      <c r="C13" s="1">
        <v>-3074300</v>
      </c>
      <c r="L13" s="3">
        <v>8</v>
      </c>
      <c r="M13" s="3" t="e">
        <f t="shared" ca="1" si="0"/>
        <v>#NAME?</v>
      </c>
      <c r="N13" s="3" t="e">
        <f t="shared" ca="1" si="1"/>
        <v>#NAME?</v>
      </c>
    </row>
    <row r="14" spans="1:14">
      <c r="A14" s="11" t="s">
        <v>11</v>
      </c>
      <c r="B14" s="1">
        <v>-704772</v>
      </c>
      <c r="C14" s="1">
        <v>-509331</v>
      </c>
      <c r="L14" s="3">
        <v>9</v>
      </c>
      <c r="M14" s="3" t="e">
        <f t="shared" ca="1" si="0"/>
        <v>#NAME?</v>
      </c>
      <c r="N14" s="3" t="e">
        <f t="shared" ca="1" si="1"/>
        <v>#NAME?</v>
      </c>
    </row>
    <row r="15" spans="1:14">
      <c r="A15" s="9" t="s">
        <v>10</v>
      </c>
      <c r="B15" s="1">
        <v>-251928</v>
      </c>
      <c r="C15" s="1">
        <v>-241789</v>
      </c>
      <c r="L15" s="3">
        <v>10</v>
      </c>
      <c r="M15" s="3" t="e">
        <f t="shared" ca="1" si="0"/>
        <v>#NAME?</v>
      </c>
      <c r="N15" s="3" t="e">
        <f t="shared" ca="1" si="1"/>
        <v>#NAME?</v>
      </c>
    </row>
    <row r="16" spans="1:14">
      <c r="A16" s="9" t="s">
        <v>9</v>
      </c>
      <c r="B16" s="1">
        <v>-3775271</v>
      </c>
      <c r="C16" s="1">
        <v>-3925761</v>
      </c>
      <c r="L16" s="3">
        <v>11</v>
      </c>
      <c r="M16" s="3" t="e">
        <f t="shared" ca="1" si="0"/>
        <v>#NAME?</v>
      </c>
      <c r="N16" s="3" t="e">
        <f t="shared" ca="1" si="1"/>
        <v>#NAME?</v>
      </c>
    </row>
    <row r="17" spans="1:14">
      <c r="A17" s="12" t="s">
        <v>8</v>
      </c>
      <c r="B17" s="21">
        <f>SUM(B6:B12,B15:B16)</f>
        <v>4565988</v>
      </c>
      <c r="C17" s="21">
        <f>SUM(C6:C12,C15:C16)</f>
        <v>1434686</v>
      </c>
      <c r="L17" s="3">
        <v>12</v>
      </c>
      <c r="M17" s="3" t="e">
        <f t="shared" ca="1" si="0"/>
        <v>#NAME?</v>
      </c>
      <c r="N17" s="3" t="e">
        <f t="shared" ca="1" si="1"/>
        <v>#NAME?</v>
      </c>
    </row>
    <row r="18" spans="1:14">
      <c r="A18" s="14"/>
      <c r="B18" s="15"/>
      <c r="C18" s="15"/>
      <c r="M18" s="3" t="e">
        <f t="shared" ca="1" si="0"/>
        <v>#NAME?</v>
      </c>
      <c r="N18" s="3" t="e">
        <f t="shared" ca="1" si="1"/>
        <v>#NAME?</v>
      </c>
    </row>
    <row r="19" spans="1:14">
      <c r="A19" s="16" t="s">
        <v>7</v>
      </c>
      <c r="B19" s="12"/>
      <c r="C19" s="12"/>
      <c r="L19" s="3">
        <v>13</v>
      </c>
      <c r="M19" s="3" t="e">
        <f t="shared" ca="1" si="0"/>
        <v>#NAME?</v>
      </c>
      <c r="N19" s="3" t="e">
        <f t="shared" ca="1" si="1"/>
        <v>#NAME?</v>
      </c>
    </row>
    <row r="20" spans="1:14">
      <c r="A20" s="10" t="s">
        <v>6</v>
      </c>
      <c r="B20" s="12">
        <v>0</v>
      </c>
      <c r="C20" s="12">
        <v>0</v>
      </c>
      <c r="L20" s="3">
        <v>14</v>
      </c>
      <c r="M20" s="3" t="e">
        <f t="shared" ca="1" si="0"/>
        <v>#NAME?</v>
      </c>
      <c r="N20" s="3" t="e">
        <f t="shared" ca="1" si="1"/>
        <v>#NAME?</v>
      </c>
    </row>
    <row r="21" spans="1:14">
      <c r="A21" s="9" t="s">
        <v>5</v>
      </c>
      <c r="B21" s="1">
        <v>58625</v>
      </c>
      <c r="C21" s="1">
        <v>0</v>
      </c>
      <c r="L21" s="3">
        <v>15</v>
      </c>
      <c r="M21" s="3" t="e">
        <f t="shared" ca="1" si="0"/>
        <v>#NAME?</v>
      </c>
      <c r="N21" s="3" t="e">
        <f t="shared" ca="1" si="1"/>
        <v>#NAME?</v>
      </c>
    </row>
    <row r="22" spans="1:14">
      <c r="A22" s="9" t="s">
        <v>4</v>
      </c>
      <c r="B22" s="1">
        <v>-229118</v>
      </c>
      <c r="C22" s="1">
        <v>0</v>
      </c>
      <c r="L22" s="3">
        <v>16</v>
      </c>
      <c r="M22" s="3" t="e">
        <f t="shared" ca="1" si="0"/>
        <v>#NAME?</v>
      </c>
      <c r="N22" s="3" t="e">
        <f t="shared" ca="1" si="1"/>
        <v>#NAME?</v>
      </c>
    </row>
    <row r="23" spans="1:14">
      <c r="A23" s="14" t="s">
        <v>3</v>
      </c>
      <c r="B23" s="13">
        <f>SUM(B20:B22)</f>
        <v>-170493</v>
      </c>
      <c r="C23" s="13">
        <f>SUM(C20:C22)</f>
        <v>0</v>
      </c>
      <c r="L23" s="3">
        <v>17</v>
      </c>
      <c r="M23" s="3" t="e">
        <f t="shared" ca="1" si="0"/>
        <v>#NAME?</v>
      </c>
      <c r="N23" s="3" t="e">
        <f t="shared" ca="1" si="1"/>
        <v>#NAME?</v>
      </c>
    </row>
    <row r="24" spans="1:14">
      <c r="A24" s="17"/>
      <c r="B24" s="18"/>
      <c r="C24" s="18"/>
      <c r="M24" s="3" t="e">
        <f t="shared" ca="1" si="0"/>
        <v>#NAME?</v>
      </c>
      <c r="N24" s="3" t="e">
        <f t="shared" ca="1" si="1"/>
        <v>#NAME?</v>
      </c>
    </row>
    <row r="25" spans="1:14" ht="15.75" thickBot="1">
      <c r="A25" s="17" t="s">
        <v>2</v>
      </c>
      <c r="B25" s="24">
        <f>B17+B23</f>
        <v>4395495</v>
      </c>
      <c r="C25" s="19">
        <f>C17+C23</f>
        <v>1434686</v>
      </c>
      <c r="L25" s="3">
        <v>18</v>
      </c>
      <c r="M25" s="3" t="e">
        <f t="shared" ca="1" si="0"/>
        <v>#NAME?</v>
      </c>
      <c r="N25" s="3" t="e">
        <f t="shared" ca="1" si="1"/>
        <v>#NAME?</v>
      </c>
    </row>
    <row r="26" spans="1:14">
      <c r="A26" s="18" t="s">
        <v>1</v>
      </c>
      <c r="B26" s="2">
        <v>-659371</v>
      </c>
      <c r="C26" s="2">
        <v>-215234</v>
      </c>
      <c r="L26" s="3">
        <v>19</v>
      </c>
      <c r="M26" s="3" t="e">
        <f t="shared" ca="1" si="0"/>
        <v>#NAME?</v>
      </c>
      <c r="N26" s="3" t="e">
        <f t="shared" ca="1" si="1"/>
        <v>#NAME?</v>
      </c>
    </row>
    <row r="27" spans="1:14" ht="15.75" thickBot="1">
      <c r="A27" s="17" t="s">
        <v>0</v>
      </c>
      <c r="B27" s="20">
        <f>B25+B26</f>
        <v>3736124</v>
      </c>
      <c r="C27" s="20">
        <f>C25+C26</f>
        <v>1219452</v>
      </c>
      <c r="L27" s="3">
        <v>20</v>
      </c>
      <c r="M27" s="3" t="e">
        <f t="shared" ca="1" si="0"/>
        <v>#NAME?</v>
      </c>
      <c r="N27" s="3" t="e">
        <f t="shared" ca="1" si="1"/>
        <v>#NAME?</v>
      </c>
    </row>
    <row r="28" spans="1:14" ht="15.75" thickTop="1">
      <c r="A28" s="7"/>
      <c r="B28" s="7"/>
      <c r="C28" s="7"/>
    </row>
    <row r="29" spans="1:14">
      <c r="A29" s="7"/>
      <c r="B29" s="7"/>
      <c r="C29" s="7"/>
    </row>
    <row r="30" spans="1:14">
      <c r="A30" s="7"/>
      <c r="B30" s="7"/>
      <c r="C30" s="7"/>
    </row>
  </sheetData>
  <mergeCells count="1">
    <mergeCell ref="A2:A3"/>
  </mergeCells>
  <pageMargins left="0.34" right="0.31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cp:lastPrinted>2020-07-12T09:31:16Z</cp:lastPrinted>
  <dcterms:created xsi:type="dcterms:W3CDTF">2018-06-20T15:30:23Z</dcterms:created>
  <dcterms:modified xsi:type="dcterms:W3CDTF">2021-04-17T16:47:08Z</dcterms:modified>
</cp:coreProperties>
</file>