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Bilanci" sheetId="1" r:id="rId1"/>
    <sheet name="Kapitali" sheetId="2" r:id="rId2"/>
    <sheet name="Aktivet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I10" i="3"/>
  <c r="I11"/>
  <c r="I12"/>
  <c r="I13"/>
  <c r="I14"/>
  <c r="I15"/>
  <c r="I16"/>
  <c r="I17"/>
  <c r="I18"/>
  <c r="I19"/>
  <c r="I20"/>
  <c r="I21"/>
  <c r="I9"/>
  <c r="D21"/>
  <c r="D19"/>
  <c r="D17"/>
  <c r="G16"/>
  <c r="F16"/>
  <c r="D16"/>
  <c r="D15"/>
  <c r="D14"/>
  <c r="D12"/>
  <c r="G11"/>
  <c r="F11"/>
  <c r="D11"/>
  <c r="F10"/>
  <c r="D10"/>
  <c r="D9"/>
  <c r="C3"/>
  <c r="D19" i="2"/>
  <c r="G16"/>
  <c r="F16"/>
  <c r="E16"/>
  <c r="J15"/>
  <c r="I15"/>
  <c r="H15"/>
  <c r="G15"/>
  <c r="F15"/>
  <c r="E15"/>
  <c r="J14"/>
  <c r="I14"/>
  <c r="H14"/>
  <c r="G14"/>
  <c r="F14"/>
  <c r="E14"/>
  <c r="J13"/>
  <c r="G13"/>
  <c r="F13"/>
  <c r="E13"/>
  <c r="J12"/>
  <c r="I12"/>
  <c r="H12"/>
  <c r="G12"/>
  <c r="F12"/>
  <c r="E12"/>
  <c r="J11"/>
  <c r="I11"/>
  <c r="H11"/>
  <c r="G11"/>
  <c r="F11"/>
  <c r="E11"/>
  <c r="H10"/>
  <c r="G10"/>
  <c r="F10"/>
  <c r="E10"/>
  <c r="G9"/>
  <c r="F9"/>
  <c r="E9"/>
  <c r="C3"/>
  <c r="G215" i="1"/>
  <c r="F215"/>
  <c r="G213"/>
  <c r="F213"/>
  <c r="G212"/>
  <c r="F212"/>
  <c r="G211"/>
  <c r="F211"/>
  <c r="F210"/>
  <c r="G209"/>
  <c r="F209"/>
  <c r="F208"/>
  <c r="G207"/>
  <c r="F207"/>
  <c r="F206"/>
  <c r="G205"/>
  <c r="F205"/>
  <c r="G204"/>
  <c r="F204"/>
  <c r="G203"/>
  <c r="F203"/>
  <c r="G201"/>
  <c r="F201"/>
  <c r="G200"/>
  <c r="F200"/>
  <c r="G199"/>
  <c r="F199"/>
  <c r="F198"/>
  <c r="G196"/>
  <c r="F196"/>
  <c r="F195"/>
  <c r="G194"/>
  <c r="F194"/>
  <c r="G192"/>
  <c r="F192"/>
  <c r="G191"/>
  <c r="F191"/>
  <c r="G185"/>
  <c r="F185"/>
  <c r="G182"/>
  <c r="F182"/>
  <c r="G181"/>
  <c r="F181"/>
  <c r="G177"/>
  <c r="F177"/>
  <c r="G152"/>
  <c r="F152"/>
  <c r="G151"/>
  <c r="F151"/>
  <c r="G150"/>
  <c r="F150"/>
  <c r="G142"/>
  <c r="F142"/>
  <c r="G141"/>
  <c r="F141"/>
  <c r="G139"/>
  <c r="F139"/>
  <c r="G138"/>
  <c r="F138"/>
  <c r="G137"/>
  <c r="F137"/>
  <c r="G136"/>
  <c r="F136"/>
  <c r="G132"/>
  <c r="F132"/>
  <c r="G131"/>
  <c r="F131"/>
  <c r="G125"/>
  <c r="F125"/>
  <c r="G124"/>
  <c r="F124"/>
  <c r="G123"/>
  <c r="F123"/>
  <c r="G121"/>
  <c r="F121"/>
  <c r="G120"/>
  <c r="F120"/>
  <c r="G103"/>
  <c r="F103"/>
  <c r="G98"/>
  <c r="F98"/>
  <c r="G97"/>
  <c r="F97"/>
  <c r="G96"/>
  <c r="F96"/>
  <c r="G95"/>
  <c r="F95"/>
  <c r="G94"/>
  <c r="F94"/>
  <c r="G93"/>
  <c r="F93"/>
  <c r="G92"/>
  <c r="F92"/>
  <c r="G90"/>
  <c r="F90"/>
  <c r="G78"/>
  <c r="F78"/>
  <c r="G77"/>
  <c r="F77"/>
  <c r="G74"/>
  <c r="F74"/>
  <c r="G68"/>
  <c r="F68"/>
  <c r="G67"/>
  <c r="F67"/>
  <c r="G65"/>
  <c r="G64"/>
  <c r="F64"/>
  <c r="G52"/>
  <c r="F52"/>
  <c r="G51"/>
  <c r="F51"/>
  <c r="G50"/>
  <c r="F50"/>
  <c r="G49"/>
  <c r="F49"/>
  <c r="G48"/>
  <c r="F48"/>
  <c r="G47"/>
  <c r="F47"/>
  <c r="G46"/>
  <c r="F46"/>
  <c r="G45"/>
  <c r="F45"/>
  <c r="G40"/>
  <c r="F40"/>
  <c r="G38"/>
  <c r="F38"/>
  <c r="G37"/>
  <c r="F37"/>
  <c r="G36"/>
  <c r="F36"/>
  <c r="G35"/>
  <c r="F35"/>
  <c r="G34"/>
  <c r="F34"/>
  <c r="G33"/>
  <c r="F33"/>
  <c r="G31"/>
  <c r="F31"/>
  <c r="G29"/>
  <c r="F29"/>
  <c r="G28"/>
  <c r="F28"/>
  <c r="G27"/>
  <c r="F27"/>
  <c r="G25"/>
  <c r="F25"/>
  <c r="F24"/>
  <c r="G22"/>
  <c r="F22"/>
  <c r="G18"/>
  <c r="F18"/>
  <c r="G17"/>
  <c r="F17"/>
  <c r="G13"/>
  <c r="F13"/>
  <c r="G12"/>
  <c r="F12"/>
  <c r="G11"/>
  <c r="F11"/>
  <c r="G10"/>
  <c r="F10"/>
  <c r="G7"/>
  <c r="F7"/>
</calcChain>
</file>

<file path=xl/sharedStrings.xml><?xml version="1.0" encoding="utf-8"?>
<sst xmlns="http://schemas.openxmlformats.org/spreadsheetml/2006/main" count="277" uniqueCount="216">
  <si>
    <t>BILANCI USHTRIMOR 2011</t>
  </si>
  <si>
    <t>Shënime</t>
  </si>
  <si>
    <t>Viti ushtrimor</t>
  </si>
  <si>
    <t>Zëri i bilancit</t>
  </si>
  <si>
    <t>A</t>
  </si>
  <si>
    <t>AKTIVET</t>
  </si>
  <si>
    <t>I</t>
  </si>
  <si>
    <t>Aktivet Afatshkurtra</t>
  </si>
  <si>
    <t>Aktive monetare</t>
  </si>
  <si>
    <t>Derivativë dhe aktive të mbajtura për tregtim</t>
  </si>
  <si>
    <t>(i)</t>
  </si>
  <si>
    <t xml:space="preserve">                Derivativët</t>
  </si>
  <si>
    <t>(ii)</t>
  </si>
  <si>
    <t xml:space="preserve">                Aktive të mbajtura për tregtim</t>
  </si>
  <si>
    <t>Totali 2</t>
  </si>
  <si>
    <t>Aktive të tjera financiare afatshkurtra</t>
  </si>
  <si>
    <t xml:space="preserve">          (i)</t>
  </si>
  <si>
    <t xml:space="preserve">                Llogari/Kërkesa të arkëtueshme</t>
  </si>
  <si>
    <t xml:space="preserve">                LLogari/Kërkesa të tjera te  arkëtueshme</t>
  </si>
  <si>
    <t>(iii)</t>
  </si>
  <si>
    <t xml:space="preserve">                Instrumente të tjera borxhi</t>
  </si>
  <si>
    <t>(iv)</t>
  </si>
  <si>
    <t xml:space="preserve">                Investime të tjera financiare</t>
  </si>
  <si>
    <t>Totali 3</t>
  </si>
  <si>
    <t>Inventari</t>
  </si>
  <si>
    <t xml:space="preserve">                Lëndët e para</t>
  </si>
  <si>
    <t xml:space="preserve">                Prodhim në proces</t>
  </si>
  <si>
    <t xml:space="preserve">                Produkte të gatshme</t>
  </si>
  <si>
    <t xml:space="preserve">                Mallra për rishitje</t>
  </si>
  <si>
    <t>(v)</t>
  </si>
  <si>
    <t xml:space="preserve">                Parapagesat për furnizime</t>
  </si>
  <si>
    <t>Totali 4</t>
  </si>
  <si>
    <t>Aktive biologjike afatshkurtra</t>
  </si>
  <si>
    <t>Aktivet afatshkurtra të mbajtura për shitje</t>
  </si>
  <si>
    <t>Parapagimet dhe shpenzimet e shtyra</t>
  </si>
  <si>
    <t>Total i Aktiveve Afatshkurtra (I)</t>
  </si>
  <si>
    <t>II</t>
  </si>
  <si>
    <t>Aktivet Afatgjata</t>
  </si>
  <si>
    <t>Investimet financiare afatgjata</t>
  </si>
  <si>
    <t xml:space="preserve">                Pjesmarrje të tjera në njesi te kontrolluara</t>
  </si>
  <si>
    <t xml:space="preserve">                Aksione dhe investime të tjera në pjesmarrje</t>
  </si>
  <si>
    <t xml:space="preserve">                Aksione dhe letra të tjera me vlerë</t>
  </si>
  <si>
    <t xml:space="preserve">                Llogari/Kërkesa të tjera të arkëtueshme</t>
  </si>
  <si>
    <t>Totali 1</t>
  </si>
  <si>
    <t>Aktive afatgjata materiale</t>
  </si>
  <si>
    <t xml:space="preserve">                Toka</t>
  </si>
  <si>
    <t xml:space="preserve">                Ndërtesa</t>
  </si>
  <si>
    <t xml:space="preserve">                Makineri dhe pajisje</t>
  </si>
  <si>
    <t xml:space="preserve">                Aktive të tjera afatgjata materiale (me vl. Kontab.)</t>
  </si>
  <si>
    <t>Aktivet Biologjike afatgjata</t>
  </si>
  <si>
    <t>Aktivet afatgjata jomateriale</t>
  </si>
  <si>
    <t xml:space="preserve">                Emri i mirë</t>
  </si>
  <si>
    <t xml:space="preserve">                Shpenzimet e zhvillimit</t>
  </si>
  <si>
    <t xml:space="preserve">                Aktive të tjera afatgjata jomateriale</t>
  </si>
  <si>
    <t>Kapitali aksionar i papaguar</t>
  </si>
  <si>
    <t>Aktive të tjera afatgjata</t>
  </si>
  <si>
    <t>Totali i aktiveve Afatgjata (II)</t>
  </si>
  <si>
    <t>TOTALI I AKTIVEVE (I+II)</t>
  </si>
  <si>
    <t>B</t>
  </si>
  <si>
    <t>DETYRIMET DHE KAPITALI</t>
  </si>
  <si>
    <t>I+II</t>
  </si>
  <si>
    <t xml:space="preserve">DETYRIME </t>
  </si>
  <si>
    <t>DETYRIME AFATSHKURTRA</t>
  </si>
  <si>
    <t>Derivativët</t>
  </si>
  <si>
    <t>Huamarrjet</t>
  </si>
  <si>
    <t xml:space="preserve">               Huat dhe oblikacionet afatshkurtra</t>
  </si>
  <si>
    <t xml:space="preserve">               Kthimet/Ripagesat e huave afatgjata</t>
  </si>
  <si>
    <t xml:space="preserve">               Bono të konvertueshme</t>
  </si>
  <si>
    <t>Huat dhe parapagimet</t>
  </si>
  <si>
    <t xml:space="preserve">               Të pagueshme ndaj furnitorëve</t>
  </si>
  <si>
    <t xml:space="preserve">               Të pagueshme ndaj punonjësve</t>
  </si>
  <si>
    <t xml:space="preserve">               Detyrime tatimore</t>
  </si>
  <si>
    <t xml:space="preserve">               Hua të tjera</t>
  </si>
  <si>
    <t xml:space="preserve">               Parapagimet e arkëtuara</t>
  </si>
  <si>
    <t>Grantet dhe të ardhurat e shtyra afatshkurtra</t>
  </si>
  <si>
    <t>Provizionet afatshkurtra</t>
  </si>
  <si>
    <t>Totali i detyrimeve Afatshkurtra (I)</t>
  </si>
  <si>
    <t>DETYRIME AFATGJATA</t>
  </si>
  <si>
    <t>Huat afatgjata</t>
  </si>
  <si>
    <t xml:space="preserve">               Hua,bono dhe detyrime nga qeraja financiare</t>
  </si>
  <si>
    <t xml:space="preserve">               Bonot e konvertueshme</t>
  </si>
  <si>
    <t>Huamarrje të tjera afatgjata</t>
  </si>
  <si>
    <t>Provizionet afatgjata</t>
  </si>
  <si>
    <t>Grantet dhe të ardhurat e shtyra afatgjata</t>
  </si>
  <si>
    <t>Totali i detyrimeve Afatgjata (II)</t>
  </si>
  <si>
    <t>TOTALI  I  DETYRIMEVE (I+II)</t>
  </si>
  <si>
    <t>III</t>
  </si>
  <si>
    <t>KAPITALI</t>
  </si>
  <si>
    <t>Aksionet e pakicës (PF të konsoliduara)</t>
  </si>
  <si>
    <t>Kapitali që i përket aksionarëve të shoqerisë mëmë</t>
  </si>
  <si>
    <t>Kapitali aksionar</t>
  </si>
  <si>
    <t>Primi i aksionit</t>
  </si>
  <si>
    <t>Njesitë ose aksionet e thesarit (negative)</t>
  </si>
  <si>
    <t>Rezerva statusore</t>
  </si>
  <si>
    <t>Rezerva ligjore</t>
  </si>
  <si>
    <t>Rezerva të tjera</t>
  </si>
  <si>
    <t>Fitimet e pashpërndara</t>
  </si>
  <si>
    <t>Fitimi (humbja) e vitit financiar</t>
  </si>
  <si>
    <t>TOTALI I KAPITALIT (III)</t>
  </si>
  <si>
    <t>TOTALI I DETYRIMEVE + KAPITALI (I+II+III)</t>
  </si>
  <si>
    <t>PASQYRA E TE ARDHURAVE E SHPENZIMEVE 2011</t>
  </si>
  <si>
    <t>NR</t>
  </si>
  <si>
    <t>Shitjet neto</t>
  </si>
  <si>
    <t>Të ardhura të tjera (nga veprimtaritë e shfrytëzimit)</t>
  </si>
  <si>
    <t xml:space="preserve">Ndryshimet në inventarin e produkteve të </t>
  </si>
  <si>
    <t>gatshme dhe të punës në proces</t>
  </si>
  <si>
    <t xml:space="preserve">Puna e kryer nga njësia ekonomike raportuese </t>
  </si>
  <si>
    <t>për qëllimet e veta dhe e kapitalizuar</t>
  </si>
  <si>
    <t>Mallrat,lendet e para dhe shërbimet</t>
  </si>
  <si>
    <t>Shpenzime të tjera nga veprimtaritë e shfrytëzimit</t>
  </si>
  <si>
    <t>Shpenzime të personelit</t>
  </si>
  <si>
    <t xml:space="preserve">              Pagat</t>
  </si>
  <si>
    <t xml:space="preserve">              Shpenzimet e sigurimeve shoqërore</t>
  </si>
  <si>
    <t xml:space="preserve">              Shpenzimet për pensionet</t>
  </si>
  <si>
    <t xml:space="preserve">              Shpenzime të tjera për personelin</t>
  </si>
  <si>
    <t>Renia në vlerë  (zhvlerësimi dhe amortizimi)</t>
  </si>
  <si>
    <t>Totali I shpenzimeve ( shuma 4-7)</t>
  </si>
  <si>
    <t>Fitimi (humbja) nga veprimtaritë e shfrytëzimit</t>
  </si>
  <si>
    <t>Të ardhurat dhe shpenzimet financiare nga njesitë e</t>
  </si>
  <si>
    <t>kontrolluara</t>
  </si>
  <si>
    <t>Të ardhurat dhe shpenzimet financiare nga pjesëmarrjet</t>
  </si>
  <si>
    <t>Të ardhurat dhe shpenzime të tjera financiare</t>
  </si>
  <si>
    <t xml:space="preserve">    Të ardhurat dhe shpenzimet financiare nga investime </t>
  </si>
  <si>
    <t xml:space="preserve">    të tjera financiare afatgjata</t>
  </si>
  <si>
    <t xml:space="preserve">    Të ardhurat dhe shpenzimet nga interesi</t>
  </si>
  <si>
    <t xml:space="preserve">    Fitimet (humbjet) nga kursi i kembimit</t>
  </si>
  <si>
    <t xml:space="preserve">    Të ardhura dhe shpenzime të tjera financiare</t>
  </si>
  <si>
    <t>Teardhurat nga interesat</t>
  </si>
  <si>
    <t>Fitimi (humbja) para tatimit</t>
  </si>
  <si>
    <t>Shpenzimi i tatimit mbi fitimin</t>
  </si>
  <si>
    <t>Fitimi (humbja) neto e vitit financiar</t>
  </si>
  <si>
    <t xml:space="preserve">            Pjesa e fitimit neto për aksionarët e shoqërisë mëmë</t>
  </si>
  <si>
    <t xml:space="preserve">   Pjesa e fitimit neto për aksionarët e pakicës</t>
  </si>
  <si>
    <t>PASQYRA E FLUKSIT TE PARASE 31.12.2011</t>
  </si>
  <si>
    <t>Sipas metodës indirekte</t>
  </si>
  <si>
    <t>Nr.refer.</t>
  </si>
  <si>
    <t>A K T I V I T E T E T</t>
  </si>
  <si>
    <t>Fluksi i parave nga veprimtaritë e shfrytëzimit</t>
  </si>
  <si>
    <t>Fitimi para tatimit</t>
  </si>
  <si>
    <t>Rregullimet për:</t>
  </si>
  <si>
    <t xml:space="preserve">         Amortizimin</t>
  </si>
  <si>
    <t xml:space="preserve">         Të tjera neto (amortizimi për AQT-të e shitura)</t>
  </si>
  <si>
    <t xml:space="preserve">         Të ardhura nga investimet</t>
  </si>
  <si>
    <t xml:space="preserve">         Shpenzimet për interesa</t>
  </si>
  <si>
    <t xml:space="preserve">Rritje/rënie e kërkesave të arkëtueshme nga aktiviteti dhe e </t>
  </si>
  <si>
    <t>kërkesave të arkëtueshme të tjera</t>
  </si>
  <si>
    <t>Rritje/rënie në tepricën e inventarit</t>
  </si>
  <si>
    <t>Rritje/rënie në tepricën e detyrimeve për të paguar nga aktiviteti</t>
  </si>
  <si>
    <t>MM të përfituara nga aktivitetet</t>
  </si>
  <si>
    <t>Interesi i paguar</t>
  </si>
  <si>
    <t>me(-)</t>
  </si>
  <si>
    <t>Tatim fitimi i paguar</t>
  </si>
  <si>
    <t>Rritje/rënie e parapagimeve dhe e shpenzimeve të shtyra</t>
  </si>
  <si>
    <t>MM neto nga aktivitetet e shfrytëzimit</t>
  </si>
  <si>
    <t>Fluksi i parave nga veprimtaritë investuese</t>
  </si>
  <si>
    <t>Blerje e shoqërise së kontrolluar X minus paratë e arkëtuara</t>
  </si>
  <si>
    <t>Blerje e aktiveve afatgjata materiale</t>
  </si>
  <si>
    <t>Të ardhura nga shitja e paisjeve</t>
  </si>
  <si>
    <t>Interesi i arkëtuar</t>
  </si>
  <si>
    <t>Dividentët e arkëtuar</t>
  </si>
  <si>
    <t>Teardhura V.K.NETO</t>
  </si>
  <si>
    <t>MM neto e përdorur në aktivitetet  investuese</t>
  </si>
  <si>
    <t>C</t>
  </si>
  <si>
    <t>Fluksi i parave nga veprimtaritë financiare</t>
  </si>
  <si>
    <t>Të ardhura nga emetimi i kapitalit aksionar</t>
  </si>
  <si>
    <t>Të ardhura huamarrje afatgjata</t>
  </si>
  <si>
    <t xml:space="preserve">Pagesa e detyrimeve të qerasë financiare </t>
  </si>
  <si>
    <t>Dividentët e paguar</t>
  </si>
  <si>
    <t xml:space="preserve">         Te ardhura te tjera</t>
  </si>
  <si>
    <t>MM neto e përdorur në aktivitete financiare</t>
  </si>
  <si>
    <t>Diferenca Konvertimi e MM mbajtur në monedhë të huaj</t>
  </si>
  <si>
    <t>Rritja/rënia neto e mjeteve monetare</t>
  </si>
  <si>
    <t>Mjetet monetare në fillim të periudhës kontabël</t>
  </si>
  <si>
    <t>Mjetet monetare në fund të periudhës kontabël</t>
  </si>
  <si>
    <t>KONTABILISTI I MIRATUAR</t>
  </si>
  <si>
    <t>ADMINISTRATORI</t>
  </si>
  <si>
    <t>PASQYRA  E NDRYSHIMEVE NE KAPITAL 31.12.2011</t>
  </si>
  <si>
    <t xml:space="preserve">                                            b)Në një pasqyre të pakonsoliduar</t>
  </si>
  <si>
    <t>Kapitali</t>
  </si>
  <si>
    <t>Primi i</t>
  </si>
  <si>
    <t>Aksione</t>
  </si>
  <si>
    <t xml:space="preserve">Rezerva  </t>
  </si>
  <si>
    <t xml:space="preserve">Fitimi i </t>
  </si>
  <si>
    <t>Totali</t>
  </si>
  <si>
    <t>aksionar</t>
  </si>
  <si>
    <t>aksionit</t>
  </si>
  <si>
    <t>te thesarit</t>
  </si>
  <si>
    <t>ligjore e statusore</t>
  </si>
  <si>
    <t>pashpërndarë</t>
  </si>
  <si>
    <t>Pozicioni më 31 Dhjetor 2010</t>
  </si>
  <si>
    <t>Fitimi neto për periudhën kontabël</t>
  </si>
  <si>
    <t>Dividendët e paguar per fitimet e vitit 2010</t>
  </si>
  <si>
    <t>Emetim i kapitalit aksionar (pjeseve te reja)</t>
  </si>
  <si>
    <t>Rritje e rezervës së kapitalit</t>
  </si>
  <si>
    <t>Aksione te thesarit te riblera</t>
  </si>
  <si>
    <t>Pozicioni më 31 Dhjetor 2011</t>
  </si>
  <si>
    <t>9. Aktivet afatgjata materiale</t>
  </si>
  <si>
    <t>Sipas tabelës që vijon:</t>
  </si>
  <si>
    <t>Gjëndjet dhe levizjet</t>
  </si>
  <si>
    <t>Toka</t>
  </si>
  <si>
    <t>Ndertime</t>
  </si>
  <si>
    <t>Instalime teknike, makineri paisje,etj.</t>
  </si>
  <si>
    <t>Mjete transporti</t>
  </si>
  <si>
    <t>Paisje zyre e informatike</t>
  </si>
  <si>
    <t>Gjëndja me 31.12.2010</t>
  </si>
  <si>
    <t>Shtesat 2011</t>
  </si>
  <si>
    <t>Pakësimet 2011</t>
  </si>
  <si>
    <t>Gjëndja me 31.12.2011</t>
  </si>
  <si>
    <t>Amortizimi ushtrimor 2011</t>
  </si>
  <si>
    <t>Amortizimi për daljet AAGJM 2011</t>
  </si>
  <si>
    <t>Vlera neto e AAGJM 31.12.2010</t>
  </si>
  <si>
    <t>Vlera neto e AAGJM 31.12.2011</t>
  </si>
  <si>
    <t>SUBJEKTI "PUPA" SH.P.K.</t>
  </si>
  <si>
    <t>NIPTI: K23206004R</t>
  </si>
  <si>
    <t>BEHAR PUPA</t>
  </si>
  <si>
    <t>LEONARD HOXHALLARI</t>
  </si>
</sst>
</file>

<file path=xl/styles.xml><?xml version="1.0" encoding="utf-8"?>
<styleSheet xmlns="http://schemas.openxmlformats.org/spreadsheetml/2006/main">
  <numFmts count="4">
    <numFmt numFmtId="164" formatCode="#,##0;[Red]#,##0"/>
    <numFmt numFmtId="165" formatCode="_-* #,##0.00_-;\-* #,##0.00_-;_-* &quot;-&quot;??_-;_-@_-"/>
    <numFmt numFmtId="166" formatCode="_(* #,##0_);_(* \(#,##0\);_(* &quot;-&quot;??_);_(@_)"/>
    <numFmt numFmtId="167" formatCode="_-&quot;€&quot;\ * #,##0.00_-;\-&quot;€&quot;\ * #,##0.00_-;_-&quot;€&quot;\ * &quot;-&quot;??_-;_-@_-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Arial"/>
    </font>
    <font>
      <b/>
      <i/>
      <sz val="8"/>
      <name val="Arial"/>
    </font>
    <font>
      <b/>
      <sz val="8"/>
      <name val="Arial"/>
    </font>
    <font>
      <sz val="8"/>
      <name val="Times New Roman"/>
      <family val="1"/>
    </font>
    <font>
      <i/>
      <sz val="8"/>
      <name val="Arial"/>
    </font>
    <font>
      <sz val="10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</fonts>
  <fills count="7">
    <fill>
      <patternFill patternType="none"/>
    </fill>
    <fill>
      <patternFill patternType="gray125"/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gray0625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0" fontId="2" fillId="0" borderId="11" xfId="0" applyFont="1" applyBorder="1"/>
    <xf numFmtId="3" fontId="2" fillId="0" borderId="12" xfId="0" applyNumberFormat="1" applyFont="1" applyBorder="1"/>
    <xf numFmtId="3" fontId="2" fillId="0" borderId="13" xfId="0" applyNumberFormat="1" applyFont="1" applyBorder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2" fillId="0" borderId="16" xfId="0" applyFont="1" applyBorder="1"/>
    <xf numFmtId="3" fontId="2" fillId="0" borderId="17" xfId="0" applyNumberFormat="1" applyFont="1" applyBorder="1"/>
    <xf numFmtId="3" fontId="2" fillId="0" borderId="18" xfId="0" applyNumberFormat="1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15" xfId="0" applyFont="1" applyBorder="1"/>
    <xf numFmtId="0" fontId="2" fillId="0" borderId="14" xfId="0" applyFont="1" applyBorder="1" applyAlignment="1">
      <alignment horizontal="right"/>
    </xf>
    <xf numFmtId="49" fontId="2" fillId="0" borderId="15" xfId="0" applyNumberFormat="1" applyFont="1" applyBorder="1" applyAlignment="1">
      <alignment horizontal="left"/>
    </xf>
    <xf numFmtId="0" fontId="2" fillId="0" borderId="14" xfId="0" applyFont="1" applyBorder="1"/>
    <xf numFmtId="49" fontId="3" fillId="0" borderId="15" xfId="0" applyNumberFormat="1" applyFont="1" applyBorder="1"/>
    <xf numFmtId="0" fontId="3" fillId="0" borderId="16" xfId="0" applyFont="1" applyBorder="1"/>
    <xf numFmtId="49" fontId="2" fillId="0" borderId="15" xfId="0" applyNumberFormat="1" applyFont="1" applyBorder="1"/>
    <xf numFmtId="0" fontId="3" fillId="0" borderId="14" xfId="0" applyFont="1" applyBorder="1"/>
    <xf numFmtId="49" fontId="3" fillId="0" borderId="15" xfId="0" applyNumberFormat="1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49" fontId="3" fillId="0" borderId="22" xfId="0" applyNumberFormat="1" applyFont="1" applyBorder="1"/>
    <xf numFmtId="0" fontId="3" fillId="0" borderId="23" xfId="0" applyFont="1" applyBorder="1"/>
    <xf numFmtId="3" fontId="2" fillId="0" borderId="24" xfId="0" applyNumberFormat="1" applyFont="1" applyBorder="1"/>
    <xf numFmtId="3" fontId="2" fillId="0" borderId="25" xfId="0" applyNumberFormat="1" applyFont="1" applyBorder="1"/>
    <xf numFmtId="0" fontId="2" fillId="0" borderId="0" xfId="0" applyFont="1"/>
    <xf numFmtId="49" fontId="2" fillId="0" borderId="0" xfId="0" applyNumberFormat="1" applyFont="1"/>
    <xf numFmtId="0" fontId="2" fillId="0" borderId="0" xfId="0" applyFont="1" applyBorder="1"/>
    <xf numFmtId="49" fontId="2" fillId="0" borderId="0" xfId="0" applyNumberFormat="1" applyFont="1" applyBorder="1"/>
    <xf numFmtId="3" fontId="2" fillId="0" borderId="0" xfId="0" applyNumberFormat="1" applyFont="1" applyBorder="1"/>
    <xf numFmtId="0" fontId="2" fillId="0" borderId="26" xfId="0" applyFont="1" applyBorder="1"/>
    <xf numFmtId="49" fontId="2" fillId="0" borderId="3" xfId="0" applyNumberFormat="1" applyFont="1" applyBorder="1"/>
    <xf numFmtId="0" fontId="2" fillId="0" borderId="27" xfId="0" applyFont="1" applyBorder="1" applyAlignment="1">
      <alignment horizontal="center"/>
    </xf>
    <xf numFmtId="0" fontId="2" fillId="0" borderId="28" xfId="0" applyFont="1" applyBorder="1"/>
    <xf numFmtId="0" fontId="3" fillId="0" borderId="29" xfId="0" applyFont="1" applyBorder="1"/>
    <xf numFmtId="49" fontId="4" fillId="0" borderId="10" xfId="0" applyNumberFormat="1" applyFont="1" applyBorder="1"/>
    <xf numFmtId="3" fontId="2" fillId="0" borderId="10" xfId="0" applyNumberFormat="1" applyFont="1" applyBorder="1"/>
    <xf numFmtId="3" fontId="2" fillId="0" borderId="30" xfId="0" applyNumberFormat="1" applyFont="1" applyBorder="1"/>
    <xf numFmtId="0" fontId="2" fillId="0" borderId="14" xfId="0" applyFont="1" applyBorder="1" applyAlignment="1">
      <alignment horizontal="center"/>
    </xf>
    <xf numFmtId="0" fontId="2" fillId="0" borderId="23" xfId="0" applyFont="1" applyBorder="1"/>
    <xf numFmtId="0" fontId="1" fillId="0" borderId="0" xfId="0" applyFont="1"/>
    <xf numFmtId="0" fontId="5" fillId="0" borderId="0" xfId="0" applyFont="1"/>
    <xf numFmtId="0" fontId="3" fillId="0" borderId="0" xfId="0" applyFont="1"/>
    <xf numFmtId="0" fontId="5" fillId="0" borderId="0" xfId="0" applyFont="1" applyBorder="1"/>
    <xf numFmtId="0" fontId="6" fillId="0" borderId="0" xfId="0" applyFont="1" applyBorder="1"/>
    <xf numFmtId="0" fontId="3" fillId="0" borderId="26" xfId="0" applyFont="1" applyBorder="1"/>
    <xf numFmtId="0" fontId="5" fillId="0" borderId="3" xfId="0" applyFont="1" applyBorder="1"/>
    <xf numFmtId="0" fontId="2" fillId="0" borderId="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/>
    </xf>
    <xf numFmtId="0" fontId="7" fillId="0" borderId="7" xfId="0" applyFont="1" applyBorder="1"/>
    <xf numFmtId="0" fontId="7" fillId="0" borderId="2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/>
    </xf>
    <xf numFmtId="0" fontId="7" fillId="0" borderId="10" xfId="0" applyFont="1" applyFill="1" applyBorder="1" applyAlignment="1"/>
    <xf numFmtId="0" fontId="5" fillId="0" borderId="11" xfId="0" applyFont="1" applyBorder="1"/>
    <xf numFmtId="3" fontId="5" fillId="0" borderId="10" xfId="0" applyNumberFormat="1" applyFont="1" applyBorder="1"/>
    <xf numFmtId="3" fontId="5" fillId="0" borderId="30" xfId="0" applyNumberFormat="1" applyFont="1" applyBorder="1"/>
    <xf numFmtId="0" fontId="7" fillId="3" borderId="32" xfId="0" applyFont="1" applyFill="1" applyBorder="1" applyAlignment="1">
      <alignment horizontal="center"/>
    </xf>
    <xf numFmtId="0" fontId="3" fillId="3" borderId="33" xfId="0" applyFont="1" applyFill="1" applyBorder="1"/>
    <xf numFmtId="0" fontId="5" fillId="0" borderId="34" xfId="0" applyFont="1" applyBorder="1"/>
    <xf numFmtId="0" fontId="7" fillId="3" borderId="35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3" borderId="33" xfId="0" applyFont="1" applyFill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3" fillId="3" borderId="10" xfId="0" applyFont="1" applyFill="1" applyBorder="1" applyAlignment="1">
      <alignment wrapText="1"/>
    </xf>
    <xf numFmtId="0" fontId="5" fillId="0" borderId="11" xfId="0" applyFont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7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left"/>
    </xf>
    <xf numFmtId="0" fontId="5" fillId="0" borderId="16" xfId="0" applyFont="1" applyBorder="1" applyAlignment="1"/>
    <xf numFmtId="0" fontId="5" fillId="0" borderId="11" xfId="0" applyFont="1" applyBorder="1" applyAlignment="1"/>
    <xf numFmtId="0" fontId="8" fillId="3" borderId="15" xfId="0" applyFont="1" applyFill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37" xfId="0" applyFont="1" applyBorder="1" applyAlignment="1">
      <alignment horizontal="center"/>
    </xf>
    <xf numFmtId="0" fontId="3" fillId="0" borderId="38" xfId="0" applyFont="1" applyBorder="1"/>
    <xf numFmtId="0" fontId="5" fillId="3" borderId="33" xfId="0" applyFont="1" applyFill="1" applyBorder="1" applyAlignment="1">
      <alignment horizontal="left"/>
    </xf>
    <xf numFmtId="0" fontId="2" fillId="3" borderId="33" xfId="0" applyFont="1" applyFill="1" applyBorder="1" applyAlignment="1">
      <alignment horizontal="left"/>
    </xf>
    <xf numFmtId="0" fontId="7" fillId="4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6" fillId="0" borderId="11" xfId="0" applyFont="1" applyBorder="1"/>
    <xf numFmtId="0" fontId="2" fillId="0" borderId="33" xfId="0" applyFont="1" applyFill="1" applyBorder="1" applyAlignment="1">
      <alignment horizontal="left"/>
    </xf>
    <xf numFmtId="0" fontId="5" fillId="3" borderId="33" xfId="0" applyFont="1" applyFill="1" applyBorder="1" applyAlignment="1">
      <alignment horizontal="left" indent="2"/>
    </xf>
    <xf numFmtId="0" fontId="5" fillId="3" borderId="10" xfId="0" applyFont="1" applyFill="1" applyBorder="1" applyAlignment="1">
      <alignment horizontal="left" indent="2"/>
    </xf>
    <xf numFmtId="0" fontId="5" fillId="3" borderId="15" xfId="0" applyFont="1" applyFill="1" applyBorder="1" applyAlignment="1">
      <alignment horizontal="left" indent="2"/>
    </xf>
    <xf numFmtId="0" fontId="5" fillId="0" borderId="16" xfId="0" applyFont="1" applyBorder="1"/>
    <xf numFmtId="0" fontId="2" fillId="3" borderId="15" xfId="0" applyFont="1" applyFill="1" applyBorder="1" applyAlignment="1"/>
    <xf numFmtId="0" fontId="3" fillId="3" borderId="15" xfId="0" applyFont="1" applyFill="1" applyBorder="1" applyAlignment="1"/>
    <xf numFmtId="0" fontId="2" fillId="0" borderId="15" xfId="0" applyFont="1" applyFill="1" applyBorder="1" applyAlignment="1">
      <alignment horizontal="left"/>
    </xf>
    <xf numFmtId="0" fontId="6" fillId="0" borderId="16" xfId="0" applyFont="1" applyBorder="1"/>
    <xf numFmtId="0" fontId="3" fillId="3" borderId="15" xfId="0" applyFont="1" applyFill="1" applyBorder="1"/>
    <xf numFmtId="0" fontId="7" fillId="3" borderId="21" xfId="0" applyFont="1" applyFill="1" applyBorder="1" applyAlignment="1">
      <alignment horizontal="center"/>
    </xf>
    <xf numFmtId="0" fontId="7" fillId="0" borderId="22" xfId="0" applyFont="1" applyFill="1" applyBorder="1" applyAlignment="1"/>
    <xf numFmtId="0" fontId="5" fillId="0" borderId="23" xfId="0" applyFont="1" applyBorder="1"/>
    <xf numFmtId="3" fontId="5" fillId="0" borderId="7" xfId="0" applyNumberFormat="1" applyFont="1" applyBorder="1"/>
    <xf numFmtId="3" fontId="5" fillId="0" borderId="31" xfId="0" applyNumberFormat="1" applyFont="1" applyBorder="1"/>
    <xf numFmtId="164" fontId="5" fillId="0" borderId="0" xfId="0" applyNumberFormat="1" applyFont="1"/>
    <xf numFmtId="0" fontId="7" fillId="3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3" fontId="7" fillId="0" borderId="0" xfId="0" applyNumberFormat="1" applyFont="1" applyBorder="1"/>
    <xf numFmtId="3" fontId="5" fillId="0" borderId="0" xfId="0" applyNumberFormat="1" applyFont="1" applyBorder="1"/>
    <xf numFmtId="0" fontId="6" fillId="0" borderId="0" xfId="0" applyFont="1"/>
    <xf numFmtId="0" fontId="5" fillId="0" borderId="26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Fill="1" applyBorder="1" applyAlignment="1">
      <alignment horizontal="center" vertical="center" wrapText="1"/>
    </xf>
    <xf numFmtId="3" fontId="5" fillId="0" borderId="12" xfId="0" applyNumberFormat="1" applyFont="1" applyBorder="1"/>
    <xf numFmtId="3" fontId="5" fillId="0" borderId="13" xfId="0" applyNumberFormat="1" applyFont="1" applyBorder="1"/>
    <xf numFmtId="0" fontId="5" fillId="3" borderId="15" xfId="0" applyFont="1" applyFill="1" applyBorder="1"/>
    <xf numFmtId="3" fontId="5" fillId="0" borderId="17" xfId="0" applyNumberFormat="1" applyFont="1" applyBorder="1"/>
    <xf numFmtId="3" fontId="5" fillId="0" borderId="18" xfId="0" applyNumberFormat="1" applyFont="1" applyBorder="1"/>
    <xf numFmtId="0" fontId="5" fillId="3" borderId="15" xfId="0" applyFont="1" applyFill="1" applyBorder="1" applyAlignment="1">
      <alignment horizontal="left"/>
    </xf>
    <xf numFmtId="0" fontId="5" fillId="0" borderId="34" xfId="0" applyFont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left"/>
    </xf>
    <xf numFmtId="0" fontId="9" fillId="0" borderId="15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7" fillId="3" borderId="15" xfId="0" applyFont="1" applyFill="1" applyBorder="1"/>
    <xf numFmtId="0" fontId="7" fillId="0" borderId="15" xfId="0" applyFont="1" applyFill="1" applyBorder="1" applyAlignment="1"/>
    <xf numFmtId="0" fontId="5" fillId="0" borderId="15" xfId="0" applyFont="1" applyFill="1" applyBorder="1" applyAlignment="1"/>
    <xf numFmtId="3" fontId="5" fillId="0" borderId="24" xfId="0" applyNumberFormat="1" applyFont="1" applyBorder="1"/>
    <xf numFmtId="3" fontId="5" fillId="0" borderId="25" xfId="0" applyNumberFormat="1" applyFont="1" applyBorder="1"/>
    <xf numFmtId="0" fontId="10" fillId="0" borderId="0" xfId="0" applyFont="1" applyFill="1" applyBorder="1" applyAlignme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1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2" fillId="0" borderId="0" xfId="0" applyFont="1" applyBorder="1"/>
    <xf numFmtId="0" fontId="11" fillId="0" borderId="43" xfId="0" applyFont="1" applyBorder="1"/>
    <xf numFmtId="0" fontId="12" fillId="0" borderId="12" xfId="0" applyFont="1" applyBorder="1"/>
    <xf numFmtId="0" fontId="11" fillId="0" borderId="12" xfId="0" applyFont="1" applyBorder="1" applyAlignment="1">
      <alignment horizontal="center"/>
    </xf>
    <xf numFmtId="0" fontId="11" fillId="0" borderId="12" xfId="0" applyFont="1" applyBorder="1"/>
    <xf numFmtId="0" fontId="12" fillId="0" borderId="44" xfId="0" applyFont="1" applyBorder="1"/>
    <xf numFmtId="0" fontId="11" fillId="0" borderId="45" xfId="0" applyFont="1" applyBorder="1"/>
    <xf numFmtId="0" fontId="11" fillId="0" borderId="46" xfId="0" applyFont="1" applyBorder="1"/>
    <xf numFmtId="166" fontId="12" fillId="0" borderId="46" xfId="1" applyNumberFormat="1" applyFont="1" applyBorder="1" applyAlignment="1">
      <alignment horizontal="center"/>
    </xf>
    <xf numFmtId="0" fontId="12" fillId="0" borderId="46" xfId="0" applyFont="1" applyBorder="1" applyAlignment="1">
      <alignment horizontal="left" indent="1"/>
    </xf>
    <xf numFmtId="0" fontId="12" fillId="0" borderId="46" xfId="0" applyFont="1" applyBorder="1"/>
    <xf numFmtId="0" fontId="11" fillId="0" borderId="47" xfId="0" applyFont="1" applyBorder="1"/>
    <xf numFmtId="0" fontId="11" fillId="0" borderId="48" xfId="0" applyFont="1" applyBorder="1"/>
    <xf numFmtId="0" fontId="11" fillId="0" borderId="49" xfId="0" applyFont="1" applyBorder="1"/>
    <xf numFmtId="0" fontId="11" fillId="0" borderId="50" xfId="0" applyFont="1" applyBorder="1"/>
    <xf numFmtId="166" fontId="12" fillId="0" borderId="50" xfId="1" applyNumberFormat="1" applyFont="1" applyBorder="1" applyAlignment="1">
      <alignment horizontal="center"/>
    </xf>
    <xf numFmtId="166" fontId="12" fillId="0" borderId="51" xfId="1" applyNumberFormat="1" applyFont="1" applyBorder="1" applyAlignment="1">
      <alignment horizontal="center"/>
    </xf>
    <xf numFmtId="3" fontId="2" fillId="0" borderId="0" xfId="0" applyNumberFormat="1" applyFont="1"/>
    <xf numFmtId="0" fontId="2" fillId="5" borderId="52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0" borderId="17" xfId="0" applyFont="1" applyFill="1" applyBorder="1"/>
    <xf numFmtId="37" fontId="2" fillId="0" borderId="17" xfId="0" applyNumberFormat="1" applyFont="1" applyFill="1" applyBorder="1"/>
    <xf numFmtId="0" fontId="2" fillId="6" borderId="17" xfId="0" applyFont="1" applyFill="1" applyBorder="1"/>
    <xf numFmtId="37" fontId="2" fillId="6" borderId="17" xfId="0" applyNumberFormat="1" applyFont="1" applyFill="1" applyBorder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</cellXfs>
  <cellStyles count="3">
    <cellStyle name="Comma 2" xfId="1"/>
    <cellStyle name="Currency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bajram%20printime/Bilanci%202011%20DOAR%20i%20mbyllur%2025.03.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er"/>
      <sheetName val="Shit"/>
      <sheetName val="Dekl.M"/>
      <sheetName val="Mag."/>
      <sheetName val="Kosto"/>
      <sheetName val="Bank"/>
      <sheetName val="Ark"/>
      <sheetName val="Pag."/>
      <sheetName val="V.#"/>
      <sheetName val="Centr"/>
      <sheetName val="Bilanci"/>
      <sheetName val="Kapitali"/>
      <sheetName val="Aktivet"/>
      <sheetName val="Shenime"/>
      <sheetName val="Inventari"/>
      <sheetName val="Amortizimi"/>
      <sheetName val="Form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AL11">
            <v>36392190.745670453</v>
          </cell>
        </row>
        <row r="13">
          <cell r="AL13">
            <v>0</v>
          </cell>
          <cell r="AM13">
            <v>0</v>
          </cell>
        </row>
        <row r="14">
          <cell r="AL14">
            <v>0</v>
          </cell>
          <cell r="AM14">
            <v>0</v>
          </cell>
        </row>
        <row r="15">
          <cell r="AL15">
            <v>0</v>
          </cell>
          <cell r="AM15">
            <v>0</v>
          </cell>
        </row>
        <row r="16">
          <cell r="AL16">
            <v>0</v>
          </cell>
          <cell r="AM16">
            <v>0</v>
          </cell>
        </row>
        <row r="20">
          <cell r="AL20">
            <v>0</v>
          </cell>
          <cell r="AM20">
            <v>0</v>
          </cell>
        </row>
        <row r="25">
          <cell r="AL25">
            <v>0</v>
          </cell>
          <cell r="AM25">
            <v>0</v>
          </cell>
        </row>
        <row r="27">
          <cell r="AL27">
            <v>0</v>
          </cell>
        </row>
        <row r="28">
          <cell r="AL28">
            <v>0</v>
          </cell>
          <cell r="AM28">
            <v>0</v>
          </cell>
        </row>
        <row r="30">
          <cell r="AL30">
            <v>0</v>
          </cell>
          <cell r="AM30">
            <v>0</v>
          </cell>
        </row>
        <row r="32">
          <cell r="AL32">
            <v>0</v>
          </cell>
          <cell r="AM32">
            <v>0</v>
          </cell>
        </row>
        <row r="37">
          <cell r="AL37">
            <v>0</v>
          </cell>
          <cell r="AM37">
            <v>0</v>
          </cell>
        </row>
        <row r="38">
          <cell r="AL38">
            <v>0</v>
          </cell>
          <cell r="AM38">
            <v>0</v>
          </cell>
        </row>
        <row r="39">
          <cell r="AL39">
            <v>0</v>
          </cell>
          <cell r="AM39">
            <v>0</v>
          </cell>
        </row>
        <row r="40">
          <cell r="AL40">
            <v>0</v>
          </cell>
          <cell r="AM40">
            <v>0</v>
          </cell>
        </row>
        <row r="41">
          <cell r="AL41">
            <v>0</v>
          </cell>
          <cell r="AM41">
            <v>0</v>
          </cell>
        </row>
        <row r="43">
          <cell r="AL43">
            <v>0</v>
          </cell>
          <cell r="AM43">
            <v>0</v>
          </cell>
        </row>
        <row r="48">
          <cell r="AL48">
            <v>0</v>
          </cell>
          <cell r="AM48">
            <v>0</v>
          </cell>
        </row>
        <row r="50">
          <cell r="AL50">
            <v>0</v>
          </cell>
          <cell r="AM50">
            <v>0</v>
          </cell>
        </row>
        <row r="51">
          <cell r="AL51">
            <v>0</v>
          </cell>
          <cell r="AM51">
            <v>0</v>
          </cell>
        </row>
        <row r="52">
          <cell r="AL52">
            <v>0</v>
          </cell>
          <cell r="AM52">
            <v>0</v>
          </cell>
        </row>
        <row r="53">
          <cell r="AL53">
            <v>0</v>
          </cell>
          <cell r="AM53">
            <v>0</v>
          </cell>
        </row>
        <row r="55">
          <cell r="AL55">
            <v>0</v>
          </cell>
          <cell r="AM55">
            <v>0</v>
          </cell>
        </row>
        <row r="66">
          <cell r="AL66">
            <v>0</v>
          </cell>
          <cell r="AM66">
            <v>0</v>
          </cell>
        </row>
        <row r="69">
          <cell r="AL69">
            <v>0</v>
          </cell>
          <cell r="AM69">
            <v>0</v>
          </cell>
        </row>
        <row r="70">
          <cell r="AL70">
            <v>0</v>
          </cell>
          <cell r="AM70">
            <v>0</v>
          </cell>
        </row>
        <row r="76">
          <cell r="AL76">
            <v>0</v>
          </cell>
          <cell r="AM76">
            <v>0</v>
          </cell>
        </row>
        <row r="79">
          <cell r="AL79">
            <v>0</v>
          </cell>
          <cell r="AM79">
            <v>0</v>
          </cell>
        </row>
        <row r="80">
          <cell r="AL80">
            <v>0</v>
          </cell>
          <cell r="AM80">
            <v>0</v>
          </cell>
        </row>
        <row r="96">
          <cell r="AL96">
            <v>100000</v>
          </cell>
          <cell r="AM96">
            <v>100000</v>
          </cell>
        </row>
        <row r="97">
          <cell r="AL97">
            <v>0</v>
          </cell>
          <cell r="AM97">
            <v>0</v>
          </cell>
        </row>
        <row r="98">
          <cell r="AL98">
            <v>0</v>
          </cell>
          <cell r="AM98">
            <v>0</v>
          </cell>
        </row>
        <row r="99">
          <cell r="AL99">
            <v>0</v>
          </cell>
          <cell r="AM99">
            <v>0</v>
          </cell>
        </row>
        <row r="100">
          <cell r="AL100">
            <v>10000</v>
          </cell>
          <cell r="AM100">
            <v>10000</v>
          </cell>
        </row>
        <row r="120">
          <cell r="AL120">
            <v>0</v>
          </cell>
          <cell r="AM120">
            <v>246791</v>
          </cell>
        </row>
        <row r="124">
          <cell r="AL124">
            <v>0</v>
          </cell>
          <cell r="AM124">
            <v>0</v>
          </cell>
        </row>
        <row r="131">
          <cell r="AL131">
            <v>0</v>
          </cell>
          <cell r="AM131">
            <v>0</v>
          </cell>
        </row>
        <row r="132">
          <cell r="AL132">
            <v>0</v>
          </cell>
          <cell r="AM132">
            <v>0</v>
          </cell>
        </row>
        <row r="138">
          <cell r="AL138">
            <v>0</v>
          </cell>
          <cell r="AM138">
            <v>0</v>
          </cell>
        </row>
        <row r="139">
          <cell r="AL139">
            <v>0</v>
          </cell>
          <cell r="AM139">
            <v>0</v>
          </cell>
        </row>
        <row r="142">
          <cell r="AL142">
            <v>0</v>
          </cell>
          <cell r="AM142">
            <v>0</v>
          </cell>
        </row>
        <row r="188">
          <cell r="AL188">
            <v>0</v>
          </cell>
          <cell r="AM188">
            <v>0</v>
          </cell>
        </row>
        <row r="192">
          <cell r="AL192">
            <v>0</v>
          </cell>
        </row>
        <row r="195">
          <cell r="AL195">
            <v>0</v>
          </cell>
        </row>
        <row r="196">
          <cell r="AL196">
            <v>0</v>
          </cell>
          <cell r="AM196">
            <v>0</v>
          </cell>
        </row>
        <row r="205">
          <cell r="AL205">
            <v>0</v>
          </cell>
        </row>
        <row r="207">
          <cell r="AL207">
            <v>0</v>
          </cell>
        </row>
        <row r="247">
          <cell r="AK247">
            <v>100000</v>
          </cell>
          <cell r="AL247">
            <v>0</v>
          </cell>
          <cell r="AM247">
            <v>0</v>
          </cell>
        </row>
        <row r="248">
          <cell r="AK248">
            <v>0</v>
          </cell>
          <cell r="AL248">
            <v>0</v>
          </cell>
          <cell r="AM248">
            <v>0</v>
          </cell>
        </row>
        <row r="249">
          <cell r="AK249">
            <v>0</v>
          </cell>
          <cell r="AL249">
            <v>0</v>
          </cell>
          <cell r="AM249">
            <v>0</v>
          </cell>
          <cell r="AP249">
            <v>0</v>
          </cell>
        </row>
        <row r="250">
          <cell r="AK250">
            <v>0</v>
          </cell>
          <cell r="AL250">
            <v>0</v>
          </cell>
          <cell r="AM250">
            <v>0</v>
          </cell>
          <cell r="AP250">
            <v>0</v>
          </cell>
        </row>
        <row r="251">
          <cell r="AK251">
            <v>0</v>
          </cell>
          <cell r="AL251">
            <v>0</v>
          </cell>
          <cell r="AM251">
            <v>0</v>
          </cell>
          <cell r="AP251">
            <v>0</v>
          </cell>
        </row>
        <row r="252"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</row>
        <row r="253">
          <cell r="AO253">
            <v>0</v>
          </cell>
          <cell r="AP253">
            <v>0</v>
          </cell>
        </row>
        <row r="254">
          <cell r="AK254">
            <v>100000</v>
          </cell>
          <cell r="AL254">
            <v>0</v>
          </cell>
          <cell r="AM254">
            <v>0</v>
          </cell>
        </row>
        <row r="354">
          <cell r="AK354">
            <v>0</v>
          </cell>
        </row>
        <row r="355">
          <cell r="AK355">
            <v>0</v>
          </cell>
          <cell r="AM355">
            <v>0</v>
          </cell>
        </row>
        <row r="356">
          <cell r="AK356">
            <v>0</v>
          </cell>
          <cell r="AM356">
            <v>0</v>
          </cell>
          <cell r="AN356">
            <v>0</v>
          </cell>
        </row>
        <row r="357">
          <cell r="AK357">
            <v>0</v>
          </cell>
        </row>
        <row r="359">
          <cell r="AK359">
            <v>0</v>
          </cell>
        </row>
        <row r="360">
          <cell r="AK360">
            <v>0</v>
          </cell>
        </row>
        <row r="362">
          <cell r="AK362">
            <v>0</v>
          </cell>
        </row>
        <row r="364">
          <cell r="AK364">
            <v>0</v>
          </cell>
        </row>
        <row r="366">
          <cell r="AK366">
            <v>0</v>
          </cell>
        </row>
      </sheetData>
      <sheetData sheetId="10" refreshError="1">
        <row r="1">
          <cell r="D1" t="str">
            <v>SUBJEKTI "DOAR" SH.P.K.</v>
          </cell>
        </row>
        <row r="3">
          <cell r="D3" t="str">
            <v>BILANCI USHTRIMOR 2011</v>
          </cell>
        </row>
        <row r="219">
          <cell r="D219" t="str">
            <v>KONTABILISTI I MIRATUAR</v>
          </cell>
        </row>
      </sheetData>
      <sheetData sheetId="11" refreshError="1">
        <row r="1">
          <cell r="C1" t="str">
            <v>SUBJEKTI "DOAR" SH.P.K.</v>
          </cell>
        </row>
        <row r="3">
          <cell r="C3" t="str">
            <v>BILANCI USHTRIMOR 2011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</sheetPr>
  <dimension ref="C1:G221"/>
  <sheetViews>
    <sheetView tabSelected="1" topLeftCell="B109" workbookViewId="0">
      <selection activeCell="E101" sqref="E101"/>
    </sheetView>
  </sheetViews>
  <sheetFormatPr defaultRowHeight="12.75"/>
  <cols>
    <col min="1" max="1" width="2.5703125" customWidth="1"/>
    <col min="2" max="2" width="3.28515625" customWidth="1"/>
    <col min="3" max="3" width="3.85546875" customWidth="1"/>
    <col min="4" max="4" width="38.140625" customWidth="1"/>
    <col min="5" max="5" width="7.42578125" customWidth="1"/>
    <col min="6" max="6" width="10.5703125" customWidth="1"/>
    <col min="7" max="7" width="11.42578125" customWidth="1"/>
    <col min="8" max="8" width="3.42578125" customWidth="1"/>
  </cols>
  <sheetData>
    <row r="1" spans="3:7">
      <c r="D1" t="s">
        <v>212</v>
      </c>
    </row>
    <row r="2" spans="3:7">
      <c r="D2" t="s">
        <v>213</v>
      </c>
    </row>
    <row r="3" spans="3:7">
      <c r="D3" s="178" t="s">
        <v>0</v>
      </c>
      <c r="E3" s="178"/>
      <c r="F3" s="178"/>
      <c r="G3" s="178"/>
    </row>
    <row r="4" spans="3:7" ht="13.5" thickBot="1"/>
    <row r="5" spans="3:7">
      <c r="C5" s="1"/>
      <c r="D5" s="2"/>
      <c r="E5" s="3" t="s">
        <v>1</v>
      </c>
      <c r="F5" s="3" t="s">
        <v>2</v>
      </c>
      <c r="G5" s="4" t="s">
        <v>2</v>
      </c>
    </row>
    <row r="6" spans="3:7" ht="13.5" thickBot="1">
      <c r="C6" s="5"/>
      <c r="D6" s="6" t="s">
        <v>3</v>
      </c>
      <c r="E6" s="7"/>
      <c r="F6" s="8">
        <v>2011</v>
      </c>
      <c r="G6" s="9">
        <v>2010</v>
      </c>
    </row>
    <row r="7" spans="3:7">
      <c r="C7" s="10" t="s">
        <v>4</v>
      </c>
      <c r="D7" s="11" t="s">
        <v>5</v>
      </c>
      <c r="E7" s="12"/>
      <c r="F7" s="13">
        <f>[1]Centr!AL10</f>
        <v>0</v>
      </c>
      <c r="G7" s="14">
        <f>[1]Centr!AM10</f>
        <v>0</v>
      </c>
    </row>
    <row r="8" spans="3:7">
      <c r="C8" s="15" t="s">
        <v>6</v>
      </c>
      <c r="D8" s="16" t="s">
        <v>7</v>
      </c>
      <c r="E8" s="17"/>
      <c r="F8" s="18">
        <v>24715989</v>
      </c>
      <c r="G8" s="19">
        <v>16068806</v>
      </c>
    </row>
    <row r="9" spans="3:7">
      <c r="C9" s="20">
        <v>1</v>
      </c>
      <c r="D9" s="21" t="s">
        <v>8</v>
      </c>
      <c r="E9" s="17">
        <v>3</v>
      </c>
      <c r="F9" s="18">
        <v>3943491</v>
      </c>
      <c r="G9" s="19">
        <v>7633698</v>
      </c>
    </row>
    <row r="10" spans="3:7">
      <c r="C10" s="20">
        <v>2</v>
      </c>
      <c r="D10" s="22" t="s">
        <v>9</v>
      </c>
      <c r="E10" s="17"/>
      <c r="F10" s="18">
        <f>[1]Centr!AL13</f>
        <v>0</v>
      </c>
      <c r="G10" s="19">
        <f>[1]Centr!AM13</f>
        <v>0</v>
      </c>
    </row>
    <row r="11" spans="3:7">
      <c r="C11" s="23" t="s">
        <v>10</v>
      </c>
      <c r="D11" s="24" t="s">
        <v>11</v>
      </c>
      <c r="E11" s="17"/>
      <c r="F11" s="18">
        <f>[1]Centr!AL14</f>
        <v>0</v>
      </c>
      <c r="G11" s="19">
        <f>[1]Centr!AM14</f>
        <v>0</v>
      </c>
    </row>
    <row r="12" spans="3:7">
      <c r="C12" s="23" t="s">
        <v>12</v>
      </c>
      <c r="D12" s="24" t="s">
        <v>13</v>
      </c>
      <c r="E12" s="17"/>
      <c r="F12" s="18">
        <f>[1]Centr!AL15</f>
        <v>0</v>
      </c>
      <c r="G12" s="19">
        <f>[1]Centr!AM15</f>
        <v>0</v>
      </c>
    </row>
    <row r="13" spans="3:7">
      <c r="C13" s="25"/>
      <c r="D13" s="26" t="s">
        <v>14</v>
      </c>
      <c r="E13" s="27"/>
      <c r="F13" s="18">
        <f>[1]Centr!AL16</f>
        <v>0</v>
      </c>
      <c r="G13" s="19">
        <f>[1]Centr!AM16</f>
        <v>0</v>
      </c>
    </row>
    <row r="14" spans="3:7">
      <c r="C14" s="20">
        <v>3</v>
      </c>
      <c r="D14" s="26" t="s">
        <v>15</v>
      </c>
      <c r="E14" s="17"/>
      <c r="F14" s="18">
        <v>15491804</v>
      </c>
      <c r="G14" s="19">
        <v>5274977</v>
      </c>
    </row>
    <row r="15" spans="3:7">
      <c r="C15" s="25" t="s">
        <v>16</v>
      </c>
      <c r="D15" s="28" t="s">
        <v>17</v>
      </c>
      <c r="E15" s="17">
        <v>4</v>
      </c>
      <c r="F15" s="18">
        <v>15218775</v>
      </c>
      <c r="G15" s="19">
        <v>4926471</v>
      </c>
    </row>
    <row r="16" spans="3:7">
      <c r="C16" s="23" t="s">
        <v>12</v>
      </c>
      <c r="D16" s="28" t="s">
        <v>18</v>
      </c>
      <c r="E16" s="17">
        <v>5</v>
      </c>
      <c r="F16" s="18">
        <v>273029</v>
      </c>
      <c r="G16" s="19">
        <v>348507</v>
      </c>
    </row>
    <row r="17" spans="3:7">
      <c r="C17" s="23" t="s">
        <v>19</v>
      </c>
      <c r="D17" s="28" t="s">
        <v>20</v>
      </c>
      <c r="E17" s="17"/>
      <c r="F17" s="18">
        <f>[1]Centr!AL20</f>
        <v>0</v>
      </c>
      <c r="G17" s="19">
        <f>[1]Centr!AM20</f>
        <v>0</v>
      </c>
    </row>
    <row r="18" spans="3:7">
      <c r="C18" s="23" t="s">
        <v>21</v>
      </c>
      <c r="D18" s="28" t="s">
        <v>22</v>
      </c>
      <c r="E18" s="17"/>
      <c r="F18" s="18">
        <f>[1]Centr!AL21</f>
        <v>0</v>
      </c>
      <c r="G18" s="19">
        <f>[1]Centr!AM21</f>
        <v>0</v>
      </c>
    </row>
    <row r="19" spans="3:7">
      <c r="C19" s="25"/>
      <c r="D19" s="26" t="s">
        <v>23</v>
      </c>
      <c r="E19" s="27"/>
      <c r="F19" s="18">
        <v>15491804</v>
      </c>
      <c r="G19" s="19">
        <v>5274977</v>
      </c>
    </row>
    <row r="20" spans="3:7">
      <c r="C20" s="20">
        <v>4</v>
      </c>
      <c r="D20" s="26" t="s">
        <v>24</v>
      </c>
      <c r="E20" s="17"/>
      <c r="F20" s="18">
        <v>5280694</v>
      </c>
      <c r="G20" s="19">
        <v>3160130</v>
      </c>
    </row>
    <row r="21" spans="3:7">
      <c r="C21" s="23" t="s">
        <v>10</v>
      </c>
      <c r="D21" s="28" t="s">
        <v>25</v>
      </c>
      <c r="E21" s="17">
        <v>6</v>
      </c>
      <c r="F21" s="18">
        <v>3884929</v>
      </c>
      <c r="G21" s="19">
        <v>1723410</v>
      </c>
    </row>
    <row r="22" spans="3:7">
      <c r="C22" s="23" t="s">
        <v>12</v>
      </c>
      <c r="D22" s="28" t="s">
        <v>26</v>
      </c>
      <c r="E22" s="17"/>
      <c r="F22" s="18">
        <f>[1]Centr!AL25</f>
        <v>0</v>
      </c>
      <c r="G22" s="19">
        <f>[1]Centr!AM25</f>
        <v>0</v>
      </c>
    </row>
    <row r="23" spans="3:7">
      <c r="C23" s="23" t="s">
        <v>19</v>
      </c>
      <c r="D23" s="28" t="s">
        <v>27</v>
      </c>
      <c r="E23" s="17">
        <v>7</v>
      </c>
      <c r="F23" s="18">
        <v>1395765</v>
      </c>
      <c r="G23" s="19">
        <v>1211495</v>
      </c>
    </row>
    <row r="24" spans="3:7">
      <c r="C24" s="23" t="s">
        <v>21</v>
      </c>
      <c r="D24" s="28" t="s">
        <v>28</v>
      </c>
      <c r="E24" s="17"/>
      <c r="F24" s="18">
        <f>[1]Centr!AL27</f>
        <v>0</v>
      </c>
      <c r="G24" s="19">
        <v>225225</v>
      </c>
    </row>
    <row r="25" spans="3:7">
      <c r="C25" s="23" t="s">
        <v>29</v>
      </c>
      <c r="D25" s="28" t="s">
        <v>30</v>
      </c>
      <c r="E25" s="17"/>
      <c r="F25" s="18">
        <f>[1]Centr!AL28</f>
        <v>0</v>
      </c>
      <c r="G25" s="19">
        <f>[1]Centr!AM28</f>
        <v>0</v>
      </c>
    </row>
    <row r="26" spans="3:7">
      <c r="C26" s="25"/>
      <c r="D26" s="26" t="s">
        <v>31</v>
      </c>
      <c r="E26" s="27"/>
      <c r="F26" s="18">
        <v>5280694</v>
      </c>
      <c r="G26" s="19">
        <v>3160130</v>
      </c>
    </row>
    <row r="27" spans="3:7">
      <c r="C27" s="20">
        <v>5</v>
      </c>
      <c r="D27" s="26" t="s">
        <v>32</v>
      </c>
      <c r="E27" s="17"/>
      <c r="F27" s="18">
        <f>[1]Centr!AL30</f>
        <v>0</v>
      </c>
      <c r="G27" s="19">
        <f>[1]Centr!AM30</f>
        <v>0</v>
      </c>
    </row>
    <row r="28" spans="3:7">
      <c r="C28" s="20">
        <v>6</v>
      </c>
      <c r="D28" s="26" t="s">
        <v>33</v>
      </c>
      <c r="E28" s="17"/>
      <c r="F28" s="18">
        <f>[1]Centr!AL31</f>
        <v>0</v>
      </c>
      <c r="G28" s="19">
        <f>[1]Centr!AM31</f>
        <v>0</v>
      </c>
    </row>
    <row r="29" spans="3:7">
      <c r="C29" s="20">
        <v>7</v>
      </c>
      <c r="D29" s="26" t="s">
        <v>34</v>
      </c>
      <c r="E29" s="17">
        <v>8</v>
      </c>
      <c r="F29" s="18">
        <f>[1]Centr!AL32</f>
        <v>0</v>
      </c>
      <c r="G29" s="19">
        <f>[1]Centr!AM32</f>
        <v>0</v>
      </c>
    </row>
    <row r="30" spans="3:7">
      <c r="C30" s="25"/>
      <c r="D30" s="26" t="s">
        <v>35</v>
      </c>
      <c r="E30" s="27"/>
      <c r="F30" s="18">
        <v>24715989</v>
      </c>
      <c r="G30" s="19">
        <v>16068806</v>
      </c>
    </row>
    <row r="31" spans="3:7">
      <c r="C31" s="25"/>
      <c r="D31" s="28"/>
      <c r="E31" s="17"/>
      <c r="F31" s="18">
        <f>[1]Centr!AL34</f>
        <v>0</v>
      </c>
      <c r="G31" s="19">
        <f>[1]Centr!AM34</f>
        <v>0</v>
      </c>
    </row>
    <row r="32" spans="3:7">
      <c r="C32" s="29" t="s">
        <v>36</v>
      </c>
      <c r="D32" s="30" t="s">
        <v>37</v>
      </c>
      <c r="E32" s="17"/>
      <c r="F32" s="18">
        <v>3229000</v>
      </c>
      <c r="G32" s="19">
        <v>1424672</v>
      </c>
    </row>
    <row r="33" spans="3:7">
      <c r="C33" s="20">
        <v>1</v>
      </c>
      <c r="D33" s="26" t="s">
        <v>38</v>
      </c>
      <c r="E33" s="17"/>
      <c r="F33" s="18">
        <f>[1]Centr!AL36</f>
        <v>0</v>
      </c>
      <c r="G33" s="19">
        <f>[1]Centr!AM36</f>
        <v>0</v>
      </c>
    </row>
    <row r="34" spans="3:7">
      <c r="C34" s="25" t="s">
        <v>10</v>
      </c>
      <c r="D34" s="28" t="s">
        <v>39</v>
      </c>
      <c r="E34" s="17"/>
      <c r="F34" s="18">
        <f>[1]Centr!AL37</f>
        <v>0</v>
      </c>
      <c r="G34" s="19">
        <f>[1]Centr!AM37</f>
        <v>0</v>
      </c>
    </row>
    <row r="35" spans="3:7">
      <c r="C35" s="25" t="s">
        <v>12</v>
      </c>
      <c r="D35" s="28" t="s">
        <v>40</v>
      </c>
      <c r="E35" s="17"/>
      <c r="F35" s="18">
        <f>[1]Centr!AL38</f>
        <v>0</v>
      </c>
      <c r="G35" s="19">
        <f>[1]Centr!AM38</f>
        <v>0</v>
      </c>
    </row>
    <row r="36" spans="3:7">
      <c r="C36" s="25" t="s">
        <v>19</v>
      </c>
      <c r="D36" s="28" t="s">
        <v>41</v>
      </c>
      <c r="E36" s="17"/>
      <c r="F36" s="18">
        <f>[1]Centr!AL39</f>
        <v>0</v>
      </c>
      <c r="G36" s="19">
        <f>[1]Centr!AM39</f>
        <v>0</v>
      </c>
    </row>
    <row r="37" spans="3:7">
      <c r="C37" s="25" t="s">
        <v>21</v>
      </c>
      <c r="D37" s="28" t="s">
        <v>42</v>
      </c>
      <c r="E37" s="17"/>
      <c r="F37" s="18">
        <f>[1]Centr!AL40</f>
        <v>0</v>
      </c>
      <c r="G37" s="19">
        <f>[1]Centr!AM40</f>
        <v>0</v>
      </c>
    </row>
    <row r="38" spans="3:7">
      <c r="C38" s="25"/>
      <c r="D38" s="26" t="s">
        <v>43</v>
      </c>
      <c r="E38" s="27"/>
      <c r="F38" s="18">
        <f>[1]Centr!AL41</f>
        <v>0</v>
      </c>
      <c r="G38" s="19">
        <f>[1]Centr!AM41</f>
        <v>0</v>
      </c>
    </row>
    <row r="39" spans="3:7">
      <c r="C39" s="20">
        <v>2</v>
      </c>
      <c r="D39" s="26" t="s">
        <v>44</v>
      </c>
      <c r="E39" s="17">
        <v>9</v>
      </c>
      <c r="F39" s="18">
        <v>3229000</v>
      </c>
      <c r="G39" s="19">
        <v>1424672</v>
      </c>
    </row>
    <row r="40" spans="3:7">
      <c r="C40" s="23" t="s">
        <v>10</v>
      </c>
      <c r="D40" s="28" t="s">
        <v>45</v>
      </c>
      <c r="E40" s="17"/>
      <c r="F40" s="18">
        <f>[1]Centr!AL43</f>
        <v>0</v>
      </c>
      <c r="G40" s="19">
        <f>[1]Centr!AM43</f>
        <v>0</v>
      </c>
    </row>
    <row r="41" spans="3:7">
      <c r="C41" s="23" t="s">
        <v>12</v>
      </c>
      <c r="D41" s="28" t="s">
        <v>46</v>
      </c>
      <c r="E41" s="17"/>
      <c r="F41" s="18"/>
      <c r="G41" s="19"/>
    </row>
    <row r="42" spans="3:7">
      <c r="C42" s="23" t="s">
        <v>19</v>
      </c>
      <c r="D42" s="28" t="s">
        <v>47</v>
      </c>
      <c r="E42" s="17"/>
      <c r="F42" s="18">
        <v>3229000</v>
      </c>
      <c r="G42" s="19">
        <v>1424672</v>
      </c>
    </row>
    <row r="43" spans="3:7">
      <c r="C43" s="23" t="s">
        <v>21</v>
      </c>
      <c r="D43" s="28" t="s">
        <v>48</v>
      </c>
      <c r="E43" s="17"/>
      <c r="F43" s="18"/>
      <c r="G43" s="19"/>
    </row>
    <row r="44" spans="3:7">
      <c r="C44" s="25"/>
      <c r="D44" s="26" t="s">
        <v>14</v>
      </c>
      <c r="E44" s="27"/>
      <c r="F44" s="18">
        <v>3229000</v>
      </c>
      <c r="G44" s="19">
        <v>1424672</v>
      </c>
    </row>
    <row r="45" spans="3:7">
      <c r="C45" s="20">
        <v>3</v>
      </c>
      <c r="D45" s="26" t="s">
        <v>49</v>
      </c>
      <c r="E45" s="17"/>
      <c r="F45" s="18">
        <f>[1]Centr!AL48</f>
        <v>0</v>
      </c>
      <c r="G45" s="19">
        <f>[1]Centr!AM48</f>
        <v>0</v>
      </c>
    </row>
    <row r="46" spans="3:7">
      <c r="C46" s="20">
        <v>4</v>
      </c>
      <c r="D46" s="26" t="s">
        <v>50</v>
      </c>
      <c r="E46" s="17"/>
      <c r="F46" s="18">
        <f>[1]Centr!AL49</f>
        <v>0</v>
      </c>
      <c r="G46" s="19">
        <f>[1]Centr!AM49</f>
        <v>0</v>
      </c>
    </row>
    <row r="47" spans="3:7">
      <c r="C47" s="23" t="s">
        <v>10</v>
      </c>
      <c r="D47" s="28" t="s">
        <v>51</v>
      </c>
      <c r="E47" s="17"/>
      <c r="F47" s="18">
        <f>[1]Centr!AL50</f>
        <v>0</v>
      </c>
      <c r="G47" s="19">
        <f>[1]Centr!AM50</f>
        <v>0</v>
      </c>
    </row>
    <row r="48" spans="3:7">
      <c r="C48" s="23" t="s">
        <v>12</v>
      </c>
      <c r="D48" s="28" t="s">
        <v>52</v>
      </c>
      <c r="E48" s="17"/>
      <c r="F48" s="18">
        <f>[1]Centr!AL51</f>
        <v>0</v>
      </c>
      <c r="G48" s="19">
        <f>[1]Centr!AM51</f>
        <v>0</v>
      </c>
    </row>
    <row r="49" spans="3:7">
      <c r="C49" s="23" t="s">
        <v>19</v>
      </c>
      <c r="D49" s="28" t="s">
        <v>53</v>
      </c>
      <c r="E49" s="17"/>
      <c r="F49" s="18">
        <f>[1]Centr!AL52</f>
        <v>0</v>
      </c>
      <c r="G49" s="19">
        <f>[1]Centr!AM52</f>
        <v>0</v>
      </c>
    </row>
    <row r="50" spans="3:7">
      <c r="C50" s="25"/>
      <c r="D50" s="26" t="s">
        <v>31</v>
      </c>
      <c r="E50" s="27"/>
      <c r="F50" s="18">
        <f>[1]Centr!AL53</f>
        <v>0</v>
      </c>
      <c r="G50" s="19">
        <f>[1]Centr!AM53</f>
        <v>0</v>
      </c>
    </row>
    <row r="51" spans="3:7">
      <c r="C51" s="20">
        <v>5</v>
      </c>
      <c r="D51" s="26" t="s">
        <v>54</v>
      </c>
      <c r="E51" s="31"/>
      <c r="F51" s="18">
        <f>[1]Centr!AL54</f>
        <v>0</v>
      </c>
      <c r="G51" s="19">
        <f>[1]Centr!AM54</f>
        <v>0</v>
      </c>
    </row>
    <row r="52" spans="3:7">
      <c r="C52" s="20">
        <v>6</v>
      </c>
      <c r="D52" s="26" t="s">
        <v>55</v>
      </c>
      <c r="E52" s="32"/>
      <c r="F52" s="18">
        <f>[1]Centr!AL55</f>
        <v>0</v>
      </c>
      <c r="G52" s="19">
        <f>[1]Centr!AM55</f>
        <v>0</v>
      </c>
    </row>
    <row r="53" spans="3:7">
      <c r="C53" s="25"/>
      <c r="D53" s="26" t="s">
        <v>56</v>
      </c>
      <c r="E53" s="27"/>
      <c r="F53" s="18">
        <v>3229000</v>
      </c>
      <c r="G53" s="19">
        <v>1424672</v>
      </c>
    </row>
    <row r="54" spans="3:7" ht="13.5" thickBot="1">
      <c r="C54" s="33"/>
      <c r="D54" s="34" t="s">
        <v>57</v>
      </c>
      <c r="E54" s="35"/>
      <c r="F54" s="36">
        <v>27944989</v>
      </c>
      <c r="G54" s="37">
        <v>17493477</v>
      </c>
    </row>
    <row r="55" spans="3:7">
      <c r="C55" s="38"/>
      <c r="D55" s="39"/>
      <c r="E55" s="38"/>
      <c r="F55" s="38"/>
      <c r="G55" s="38"/>
    </row>
    <row r="56" spans="3:7">
      <c r="C56" s="38"/>
      <c r="D56" s="39"/>
      <c r="E56" s="38"/>
      <c r="F56" s="38"/>
      <c r="G56" s="38"/>
    </row>
    <row r="57" spans="3:7">
      <c r="C57" s="38"/>
      <c r="D57" s="39"/>
      <c r="E57" s="38"/>
      <c r="F57" s="38"/>
      <c r="G57" s="38"/>
    </row>
    <row r="58" spans="3:7" ht="13.5" thickBot="1">
      <c r="C58" s="40"/>
      <c r="D58" s="41"/>
      <c r="E58" s="40"/>
      <c r="F58" s="42"/>
      <c r="G58" s="42"/>
    </row>
    <row r="59" spans="3:7">
      <c r="C59" s="43"/>
      <c r="D59" s="44"/>
      <c r="E59" s="45" t="s">
        <v>1</v>
      </c>
      <c r="F59" s="3" t="s">
        <v>2</v>
      </c>
      <c r="G59" s="4" t="s">
        <v>2</v>
      </c>
    </row>
    <row r="60" spans="3:7" ht="13.5" thickBot="1">
      <c r="C60" s="46"/>
      <c r="D60" s="8" t="s">
        <v>3</v>
      </c>
      <c r="E60" s="47"/>
      <c r="F60" s="8">
        <v>2011</v>
      </c>
      <c r="G60" s="9">
        <v>2010</v>
      </c>
    </row>
    <row r="61" spans="3:7">
      <c r="C61" s="10" t="s">
        <v>58</v>
      </c>
      <c r="D61" s="48" t="s">
        <v>59</v>
      </c>
      <c r="E61" s="12"/>
      <c r="F61" s="49"/>
      <c r="G61" s="50"/>
    </row>
    <row r="62" spans="3:7">
      <c r="C62" s="29" t="s">
        <v>60</v>
      </c>
      <c r="D62" s="26" t="s">
        <v>61</v>
      </c>
      <c r="E62" s="27"/>
      <c r="F62" s="49"/>
      <c r="G62" s="50"/>
    </row>
    <row r="63" spans="3:7">
      <c r="C63" s="29" t="s">
        <v>6</v>
      </c>
      <c r="D63" s="26" t="s">
        <v>62</v>
      </c>
      <c r="E63" s="27"/>
      <c r="F63" s="49">
        <v>20654265</v>
      </c>
      <c r="G63" s="50">
        <v>11041116</v>
      </c>
    </row>
    <row r="64" spans="3:7">
      <c r="C64" s="20">
        <v>1</v>
      </c>
      <c r="D64" s="26" t="s">
        <v>63</v>
      </c>
      <c r="E64" s="27"/>
      <c r="F64" s="49">
        <f>[1]Centr!AL66</f>
        <v>0</v>
      </c>
      <c r="G64" s="50">
        <f>[1]Centr!AM66</f>
        <v>0</v>
      </c>
    </row>
    <row r="65" spans="3:7">
      <c r="C65" s="20">
        <v>2</v>
      </c>
      <c r="D65" s="26" t="s">
        <v>64</v>
      </c>
      <c r="E65" s="27">
        <v>10</v>
      </c>
      <c r="F65" s="49">
        <v>1662194</v>
      </c>
      <c r="G65" s="50">
        <f>[1]Centr!AM67</f>
        <v>0</v>
      </c>
    </row>
    <row r="66" spans="3:7">
      <c r="C66" s="23" t="s">
        <v>10</v>
      </c>
      <c r="D66" s="28" t="s">
        <v>65</v>
      </c>
      <c r="E66" s="17"/>
      <c r="F66" s="49">
        <v>1662194</v>
      </c>
      <c r="G66" s="50">
        <v>1446964</v>
      </c>
    </row>
    <row r="67" spans="3:7">
      <c r="C67" s="23" t="s">
        <v>12</v>
      </c>
      <c r="D67" s="28" t="s">
        <v>66</v>
      </c>
      <c r="E67" s="17"/>
      <c r="F67" s="49">
        <f>[1]Centr!AL69</f>
        <v>0</v>
      </c>
      <c r="G67" s="50">
        <f>[1]Centr!AM69</f>
        <v>0</v>
      </c>
    </row>
    <row r="68" spans="3:7">
      <c r="C68" s="23" t="s">
        <v>19</v>
      </c>
      <c r="D68" s="28" t="s">
        <v>67</v>
      </c>
      <c r="E68" s="17"/>
      <c r="F68" s="49">
        <f>[1]Centr!AL70</f>
        <v>0</v>
      </c>
      <c r="G68" s="50">
        <f>[1]Centr!AM70</f>
        <v>0</v>
      </c>
    </row>
    <row r="69" spans="3:7">
      <c r="C69" s="25"/>
      <c r="D69" s="26" t="s">
        <v>14</v>
      </c>
      <c r="E69" s="27"/>
      <c r="F69" s="49">
        <v>1662194</v>
      </c>
      <c r="G69" s="50">
        <v>1446964</v>
      </c>
    </row>
    <row r="70" spans="3:7">
      <c r="C70" s="20">
        <v>3</v>
      </c>
      <c r="D70" s="26" t="s">
        <v>68</v>
      </c>
      <c r="E70" s="27">
        <v>11</v>
      </c>
      <c r="F70" s="49">
        <v>18992071</v>
      </c>
      <c r="G70" s="50">
        <v>9594152</v>
      </c>
    </row>
    <row r="71" spans="3:7">
      <c r="C71" s="23" t="s">
        <v>10</v>
      </c>
      <c r="D71" s="28" t="s">
        <v>69</v>
      </c>
      <c r="E71" s="17"/>
      <c r="F71" s="49">
        <v>12367140</v>
      </c>
      <c r="G71" s="50">
        <v>5577839</v>
      </c>
    </row>
    <row r="72" spans="3:7">
      <c r="C72" s="23" t="s">
        <v>12</v>
      </c>
      <c r="D72" s="28" t="s">
        <v>70</v>
      </c>
      <c r="E72" s="17"/>
      <c r="F72" s="49">
        <v>4184426</v>
      </c>
      <c r="G72" s="50">
        <v>2384848</v>
      </c>
    </row>
    <row r="73" spans="3:7">
      <c r="C73" s="23" t="s">
        <v>19</v>
      </c>
      <c r="D73" s="28" t="s">
        <v>71</v>
      </c>
      <c r="E73" s="17"/>
      <c r="F73" s="49">
        <v>942005</v>
      </c>
      <c r="G73" s="50">
        <v>132965</v>
      </c>
    </row>
    <row r="74" spans="3:7">
      <c r="C74" s="23" t="s">
        <v>21</v>
      </c>
      <c r="D74" s="28" t="s">
        <v>72</v>
      </c>
      <c r="E74" s="17"/>
      <c r="F74" s="49">
        <f>[1]Centr!AL76</f>
        <v>0</v>
      </c>
      <c r="G74" s="50">
        <f>[1]Centr!AM76</f>
        <v>0</v>
      </c>
    </row>
    <row r="75" spans="3:7">
      <c r="C75" s="23" t="s">
        <v>29</v>
      </c>
      <c r="D75" s="28" t="s">
        <v>73</v>
      </c>
      <c r="E75" s="17"/>
      <c r="F75" s="49">
        <v>1498500</v>
      </c>
      <c r="G75" s="50">
        <v>1498500</v>
      </c>
    </row>
    <row r="76" spans="3:7">
      <c r="C76" s="25"/>
      <c r="D76" s="26" t="s">
        <v>23</v>
      </c>
      <c r="E76" s="27"/>
      <c r="F76" s="49">
        <v>18992071</v>
      </c>
      <c r="G76" s="50">
        <v>9594152</v>
      </c>
    </row>
    <row r="77" spans="3:7">
      <c r="C77" s="20">
        <v>4</v>
      </c>
      <c r="D77" s="26" t="s">
        <v>74</v>
      </c>
      <c r="E77" s="27"/>
      <c r="F77" s="49">
        <f>[1]Centr!AL79</f>
        <v>0</v>
      </c>
      <c r="G77" s="50">
        <f>[1]Centr!AM79</f>
        <v>0</v>
      </c>
    </row>
    <row r="78" spans="3:7">
      <c r="C78" s="20">
        <v>5</v>
      </c>
      <c r="D78" s="26" t="s">
        <v>75</v>
      </c>
      <c r="E78" s="27"/>
      <c r="F78" s="49">
        <f>[1]Centr!AL80</f>
        <v>0</v>
      </c>
      <c r="G78" s="50">
        <f>[1]Centr!AM80</f>
        <v>0</v>
      </c>
    </row>
    <row r="79" spans="3:7">
      <c r="C79" s="25"/>
      <c r="D79" s="26" t="s">
        <v>76</v>
      </c>
      <c r="E79" s="17"/>
      <c r="F79" s="49">
        <v>20654265</v>
      </c>
      <c r="G79" s="50">
        <v>11041116</v>
      </c>
    </row>
    <row r="80" spans="3:7">
      <c r="C80" s="29" t="s">
        <v>36</v>
      </c>
      <c r="D80" s="26" t="s">
        <v>77</v>
      </c>
      <c r="E80" s="17"/>
      <c r="F80" s="49"/>
      <c r="G80" s="50"/>
    </row>
    <row r="81" spans="3:7">
      <c r="C81" s="20">
        <v>1</v>
      </c>
      <c r="D81" s="26" t="s">
        <v>78</v>
      </c>
      <c r="E81" s="17"/>
      <c r="F81" s="49"/>
      <c r="G81" s="50"/>
    </row>
    <row r="82" spans="3:7">
      <c r="C82" s="23" t="s">
        <v>10</v>
      </c>
      <c r="D82" s="28" t="s">
        <v>79</v>
      </c>
      <c r="E82" s="17"/>
      <c r="F82" s="49"/>
      <c r="G82" s="50"/>
    </row>
    <row r="83" spans="3:7">
      <c r="C83" s="23" t="s">
        <v>12</v>
      </c>
      <c r="D83" s="28" t="s">
        <v>80</v>
      </c>
      <c r="E83" s="17"/>
      <c r="F83" s="49"/>
      <c r="G83" s="50"/>
    </row>
    <row r="84" spans="3:7">
      <c r="C84" s="23"/>
      <c r="D84" s="26" t="s">
        <v>43</v>
      </c>
      <c r="E84" s="27"/>
      <c r="F84" s="49"/>
      <c r="G84" s="50"/>
    </row>
    <row r="85" spans="3:7">
      <c r="C85" s="20">
        <v>2</v>
      </c>
      <c r="D85" s="26" t="s">
        <v>81</v>
      </c>
      <c r="E85" s="27"/>
      <c r="F85" s="49"/>
      <c r="G85" s="50"/>
    </row>
    <row r="86" spans="3:7">
      <c r="C86" s="20">
        <v>3</v>
      </c>
      <c r="D86" s="26" t="s">
        <v>82</v>
      </c>
      <c r="E86" s="27"/>
      <c r="F86" s="49"/>
      <c r="G86" s="50"/>
    </row>
    <row r="87" spans="3:7">
      <c r="C87" s="20">
        <v>4</v>
      </c>
      <c r="D87" s="26" t="s">
        <v>83</v>
      </c>
      <c r="E87" s="27"/>
      <c r="F87" s="49"/>
      <c r="G87" s="50"/>
    </row>
    <row r="88" spans="3:7">
      <c r="C88" s="25"/>
      <c r="D88" s="26" t="s">
        <v>84</v>
      </c>
      <c r="E88" s="27"/>
      <c r="F88" s="49"/>
      <c r="G88" s="50"/>
    </row>
    <row r="89" spans="3:7">
      <c r="C89" s="25"/>
      <c r="D89" s="26" t="s">
        <v>85</v>
      </c>
      <c r="E89" s="27"/>
      <c r="F89" s="49">
        <v>20654265</v>
      </c>
      <c r="G89" s="50">
        <v>11041116</v>
      </c>
    </row>
    <row r="90" spans="3:7">
      <c r="C90" s="25"/>
      <c r="D90" s="28"/>
      <c r="E90" s="17"/>
      <c r="F90" s="49">
        <f>[1]Centr!AL92</f>
        <v>0</v>
      </c>
      <c r="G90" s="50">
        <f>[1]Centr!AM92</f>
        <v>0</v>
      </c>
    </row>
    <row r="91" spans="3:7">
      <c r="C91" s="29" t="s">
        <v>86</v>
      </c>
      <c r="D91" s="26" t="s">
        <v>87</v>
      </c>
      <c r="E91" s="17"/>
      <c r="F91" s="49">
        <v>7290723</v>
      </c>
      <c r="G91" s="50">
        <v>6452362</v>
      </c>
    </row>
    <row r="92" spans="3:7">
      <c r="C92" s="51">
        <v>1</v>
      </c>
      <c r="D92" s="28" t="s">
        <v>88</v>
      </c>
      <c r="E92" s="17"/>
      <c r="F92" s="49">
        <f>[1]Centr!AL94</f>
        <v>0</v>
      </c>
      <c r="G92" s="50">
        <f>[1]Centr!AM94</f>
        <v>0</v>
      </c>
    </row>
    <row r="93" spans="3:7">
      <c r="C93" s="51">
        <v>2</v>
      </c>
      <c r="D93" s="28" t="s">
        <v>89</v>
      </c>
      <c r="E93" s="17"/>
      <c r="F93" s="49">
        <f>[1]Centr!AL95</f>
        <v>0</v>
      </c>
      <c r="G93" s="50">
        <f>[1]Centr!AM95</f>
        <v>0</v>
      </c>
    </row>
    <row r="94" spans="3:7">
      <c r="C94" s="51">
        <v>3</v>
      </c>
      <c r="D94" s="28" t="s">
        <v>90</v>
      </c>
      <c r="E94" s="17">
        <v>16</v>
      </c>
      <c r="F94" s="49">
        <f>[1]Centr!AL96</f>
        <v>100000</v>
      </c>
      <c r="G94" s="50">
        <f>[1]Centr!AM96</f>
        <v>100000</v>
      </c>
    </row>
    <row r="95" spans="3:7">
      <c r="C95" s="51">
        <v>4</v>
      </c>
      <c r="D95" s="28" t="s">
        <v>91</v>
      </c>
      <c r="E95" s="17"/>
      <c r="F95" s="49">
        <f>[1]Centr!AL97</f>
        <v>0</v>
      </c>
      <c r="G95" s="50">
        <f>[1]Centr!AM97</f>
        <v>0</v>
      </c>
    </row>
    <row r="96" spans="3:7">
      <c r="C96" s="51">
        <v>5</v>
      </c>
      <c r="D96" s="28" t="s">
        <v>92</v>
      </c>
      <c r="E96" s="17"/>
      <c r="F96" s="49">
        <f>[1]Centr!AL98</f>
        <v>0</v>
      </c>
      <c r="G96" s="50">
        <f>[1]Centr!AM98</f>
        <v>0</v>
      </c>
    </row>
    <row r="97" spans="3:7">
      <c r="C97" s="51">
        <v>6</v>
      </c>
      <c r="D97" s="28" t="s">
        <v>93</v>
      </c>
      <c r="E97" s="17"/>
      <c r="F97" s="49">
        <f>[1]Centr!AL99</f>
        <v>0</v>
      </c>
      <c r="G97" s="50">
        <f>[1]Centr!AM99</f>
        <v>0</v>
      </c>
    </row>
    <row r="98" spans="3:7">
      <c r="C98" s="51">
        <v>7</v>
      </c>
      <c r="D98" s="28" t="s">
        <v>94</v>
      </c>
      <c r="E98" s="17"/>
      <c r="F98" s="49">
        <f>[1]Centr!AL100</f>
        <v>10000</v>
      </c>
      <c r="G98" s="50">
        <f>[1]Centr!AM100</f>
        <v>10000</v>
      </c>
    </row>
    <row r="99" spans="3:7">
      <c r="C99" s="51">
        <v>8</v>
      </c>
      <c r="D99" s="28" t="s">
        <v>95</v>
      </c>
      <c r="E99" s="17">
        <v>17</v>
      </c>
      <c r="F99" s="49">
        <v>4780323</v>
      </c>
      <c r="G99" s="50">
        <v>4195610</v>
      </c>
    </row>
    <row r="100" spans="3:7">
      <c r="C100" s="51">
        <v>9</v>
      </c>
      <c r="D100" s="28" t="s">
        <v>96</v>
      </c>
      <c r="E100" s="17"/>
      <c r="F100" s="49">
        <v>1562039</v>
      </c>
      <c r="G100" s="50">
        <v>1562039</v>
      </c>
    </row>
    <row r="101" spans="3:7">
      <c r="C101" s="51">
        <v>10</v>
      </c>
      <c r="D101" s="28" t="s">
        <v>97</v>
      </c>
      <c r="E101" s="17"/>
      <c r="F101" s="49">
        <v>838362</v>
      </c>
      <c r="G101" s="50">
        <v>584713</v>
      </c>
    </row>
    <row r="102" spans="3:7">
      <c r="C102" s="25"/>
      <c r="D102" s="26" t="s">
        <v>98</v>
      </c>
      <c r="E102" s="27"/>
      <c r="F102" s="49">
        <v>7290723</v>
      </c>
      <c r="G102" s="50">
        <v>6452362</v>
      </c>
    </row>
    <row r="103" spans="3:7">
      <c r="C103" s="25"/>
      <c r="D103" s="28"/>
      <c r="E103" s="17"/>
      <c r="F103" s="49">
        <f>[1]Centr!AL105</f>
        <v>0</v>
      </c>
      <c r="G103" s="50">
        <f>[1]Centr!AM105</f>
        <v>0</v>
      </c>
    </row>
    <row r="104" spans="3:7" ht="13.5" thickBot="1">
      <c r="C104" s="33"/>
      <c r="D104" s="34" t="s">
        <v>99</v>
      </c>
      <c r="E104" s="52"/>
      <c r="F104" s="36">
        <v>27944989</v>
      </c>
      <c r="G104" s="37">
        <v>17493477</v>
      </c>
    </row>
    <row r="105" spans="3:7">
      <c r="C105" s="53"/>
      <c r="D105" s="53"/>
      <c r="E105" s="53"/>
      <c r="F105" s="53"/>
      <c r="G105" s="53"/>
    </row>
    <row r="106" spans="3:7">
      <c r="C106" s="53"/>
      <c r="D106" s="53"/>
      <c r="E106" s="53"/>
      <c r="F106" s="53"/>
      <c r="G106" s="53"/>
    </row>
    <row r="107" spans="3:7">
      <c r="C107" s="53"/>
      <c r="D107" s="53"/>
      <c r="E107" s="53"/>
      <c r="F107" s="53"/>
      <c r="G107" s="53"/>
    </row>
    <row r="108" spans="3:7">
      <c r="C108" s="53"/>
      <c r="D108" s="53"/>
      <c r="E108" s="53"/>
      <c r="F108" s="53"/>
      <c r="G108" s="53"/>
    </row>
    <row r="109" spans="3:7">
      <c r="C109" s="53"/>
      <c r="D109" s="53"/>
      <c r="E109" s="53"/>
      <c r="F109" s="53"/>
      <c r="G109" s="53"/>
    </row>
    <row r="110" spans="3:7">
      <c r="C110" s="53"/>
      <c r="D110" s="53"/>
      <c r="E110" s="53"/>
      <c r="F110" s="53"/>
      <c r="G110" s="53"/>
    </row>
    <row r="111" spans="3:7">
      <c r="C111" s="53"/>
      <c r="D111" s="53"/>
      <c r="E111" s="53"/>
      <c r="F111" s="53"/>
      <c r="G111" s="53"/>
    </row>
    <row r="112" spans="3:7">
      <c r="C112" s="53"/>
      <c r="D112" s="53"/>
      <c r="E112" s="53"/>
      <c r="F112" s="53"/>
      <c r="G112" s="53"/>
    </row>
    <row r="113" spans="3:7">
      <c r="C113" s="53"/>
      <c r="D113" s="53"/>
      <c r="E113" s="53"/>
      <c r="F113" s="53"/>
      <c r="G113" s="53"/>
    </row>
    <row r="114" spans="3:7">
      <c r="C114" s="53"/>
      <c r="D114" s="53"/>
      <c r="E114" s="53"/>
      <c r="F114" s="53"/>
      <c r="G114" s="53"/>
    </row>
    <row r="115" spans="3:7">
      <c r="C115" s="54"/>
      <c r="D115" s="55" t="s">
        <v>100</v>
      </c>
      <c r="E115" s="54"/>
      <c r="F115" s="54"/>
      <c r="G115" s="54"/>
    </row>
    <row r="116" spans="3:7" ht="13.5" thickBot="1">
      <c r="C116" s="56"/>
      <c r="D116" s="57"/>
      <c r="E116" s="56"/>
      <c r="F116" s="56"/>
      <c r="G116" s="56"/>
    </row>
    <row r="117" spans="3:7">
      <c r="C117" s="58" t="s">
        <v>101</v>
      </c>
      <c r="D117" s="59"/>
      <c r="E117" s="45" t="s">
        <v>1</v>
      </c>
      <c r="F117" s="3" t="s">
        <v>2</v>
      </c>
      <c r="G117" s="60" t="s">
        <v>2</v>
      </c>
    </row>
    <row r="118" spans="3:7" ht="13.5" thickBot="1">
      <c r="C118" s="61"/>
      <c r="D118" s="62"/>
      <c r="E118" s="63"/>
      <c r="F118" s="8">
        <v>2011</v>
      </c>
      <c r="G118" s="64">
        <v>2010</v>
      </c>
    </row>
    <row r="119" spans="3:7">
      <c r="C119" s="65">
        <v>1</v>
      </c>
      <c r="D119" s="66" t="s">
        <v>102</v>
      </c>
      <c r="E119" s="67"/>
      <c r="F119" s="68">
        <v>17101382</v>
      </c>
      <c r="G119" s="69">
        <v>8067982</v>
      </c>
    </row>
    <row r="120" spans="3:7">
      <c r="C120" s="70">
        <v>2</v>
      </c>
      <c r="D120" s="71" t="s">
        <v>103</v>
      </c>
      <c r="E120" s="72"/>
      <c r="F120" s="68">
        <f>[1]Centr!AL120</f>
        <v>0</v>
      </c>
      <c r="G120" s="69">
        <f>[1]Centr!AM120</f>
        <v>246791</v>
      </c>
    </row>
    <row r="121" spans="3:7">
      <c r="C121" s="70">
        <v>3</v>
      </c>
      <c r="D121" s="71" t="s">
        <v>104</v>
      </c>
      <c r="E121" s="72"/>
      <c r="F121" s="68">
        <f>[1]Centr!AL121</f>
        <v>0</v>
      </c>
      <c r="G121" s="69">
        <f>[1]Centr!AM121</f>
        <v>0</v>
      </c>
    </row>
    <row r="122" spans="3:7">
      <c r="C122" s="73"/>
      <c r="D122" s="74" t="s">
        <v>105</v>
      </c>
      <c r="E122" s="75"/>
      <c r="F122" s="68">
        <v>184270</v>
      </c>
      <c r="G122" s="69">
        <v>594795</v>
      </c>
    </row>
    <row r="123" spans="3:7">
      <c r="C123" s="70">
        <v>4</v>
      </c>
      <c r="D123" s="76" t="s">
        <v>106</v>
      </c>
      <c r="E123" s="77"/>
      <c r="F123" s="68">
        <f>[1]Centr!AL123</f>
        <v>0</v>
      </c>
      <c r="G123" s="69">
        <f>[1]Centr!AM123</f>
        <v>0</v>
      </c>
    </row>
    <row r="124" spans="3:7" ht="12.75" customHeight="1">
      <c r="C124" s="65"/>
      <c r="D124" s="78" t="s">
        <v>107</v>
      </c>
      <c r="E124" s="79"/>
      <c r="F124" s="68">
        <f>[1]Centr!AL124</f>
        <v>0</v>
      </c>
      <c r="G124" s="69">
        <f>[1]Centr!AM124</f>
        <v>0</v>
      </c>
    </row>
    <row r="125" spans="3:7">
      <c r="C125" s="65"/>
      <c r="D125" s="80"/>
      <c r="E125" s="79"/>
      <c r="F125" s="68">
        <f>[1]Centr!AL125</f>
        <v>0</v>
      </c>
      <c r="G125" s="69">
        <f>[1]Centr!AM125</f>
        <v>0</v>
      </c>
    </row>
    <row r="126" spans="3:7">
      <c r="C126" s="65">
        <v>5</v>
      </c>
      <c r="D126" s="80" t="s">
        <v>108</v>
      </c>
      <c r="E126" s="79"/>
      <c r="F126" s="68">
        <v>-11362753</v>
      </c>
      <c r="G126" s="69">
        <v>-5599110</v>
      </c>
    </row>
    <row r="127" spans="3:7">
      <c r="C127" s="81">
        <v>6</v>
      </c>
      <c r="D127" s="82" t="s">
        <v>109</v>
      </c>
      <c r="E127" s="83"/>
      <c r="F127" s="68">
        <v>-1813921</v>
      </c>
      <c r="G127" s="69">
        <v>-498006</v>
      </c>
    </row>
    <row r="128" spans="3:7">
      <c r="C128" s="65">
        <v>7</v>
      </c>
      <c r="D128" s="80" t="s">
        <v>110</v>
      </c>
      <c r="E128" s="84"/>
      <c r="F128" s="68">
        <v>-2585138</v>
      </c>
      <c r="G128" s="69">
        <v>-1716890</v>
      </c>
    </row>
    <row r="129" spans="3:7">
      <c r="C129" s="81"/>
      <c r="D129" s="85" t="s">
        <v>111</v>
      </c>
      <c r="E129" s="86"/>
      <c r="F129" s="68">
        <v>-2215200</v>
      </c>
      <c r="G129" s="69">
        <v>-1471200</v>
      </c>
    </row>
    <row r="130" spans="3:7">
      <c r="C130" s="81"/>
      <c r="D130" s="85" t="s">
        <v>112</v>
      </c>
      <c r="E130" s="86"/>
      <c r="F130" s="68">
        <v>-369938</v>
      </c>
      <c r="G130" s="69">
        <v>-245690</v>
      </c>
    </row>
    <row r="131" spans="3:7">
      <c r="C131" s="81"/>
      <c r="D131" s="85" t="s">
        <v>113</v>
      </c>
      <c r="E131" s="86"/>
      <c r="F131" s="68">
        <f>[1]Centr!AL131</f>
        <v>0</v>
      </c>
      <c r="G131" s="69">
        <f>[1]Centr!AM131</f>
        <v>0</v>
      </c>
    </row>
    <row r="132" spans="3:7">
      <c r="C132" s="87"/>
      <c r="D132" s="88" t="s">
        <v>114</v>
      </c>
      <c r="E132" s="89"/>
      <c r="F132" s="68">
        <f>[1]Centr!AL132</f>
        <v>0</v>
      </c>
      <c r="G132" s="69">
        <f>[1]Centr!AM132</f>
        <v>0</v>
      </c>
    </row>
    <row r="133" spans="3:7" ht="13.5" thickBot="1">
      <c r="C133" s="81">
        <v>8</v>
      </c>
      <c r="D133" s="82" t="s">
        <v>115</v>
      </c>
      <c r="E133" s="86"/>
      <c r="F133" s="68">
        <v>-232052</v>
      </c>
      <c r="G133" s="69">
        <v>-151283</v>
      </c>
    </row>
    <row r="134" spans="3:7" ht="13.5" thickBot="1">
      <c r="C134" s="90">
        <v>8</v>
      </c>
      <c r="D134" s="91" t="s">
        <v>116</v>
      </c>
      <c r="E134" s="86"/>
      <c r="F134" s="68">
        <v>-15993865</v>
      </c>
      <c r="G134" s="69">
        <v>-7965290</v>
      </c>
    </row>
    <row r="135" spans="3:7">
      <c r="C135" s="81">
        <v>9</v>
      </c>
      <c r="D135" s="82" t="s">
        <v>117</v>
      </c>
      <c r="E135" s="86"/>
      <c r="F135" s="68">
        <v>1291787</v>
      </c>
      <c r="G135" s="69">
        <v>697487</v>
      </c>
    </row>
    <row r="136" spans="3:7">
      <c r="C136" s="70"/>
      <c r="D136" s="92"/>
      <c r="E136" s="77"/>
      <c r="F136" s="68">
        <f>[1]Centr!AL136</f>
        <v>0</v>
      </c>
      <c r="G136" s="69">
        <f>[1]Centr!AM136</f>
        <v>0</v>
      </c>
    </row>
    <row r="137" spans="3:7">
      <c r="C137" s="70">
        <v>10</v>
      </c>
      <c r="D137" s="93" t="s">
        <v>118</v>
      </c>
      <c r="E137" s="77"/>
      <c r="F137" s="68">
        <f>[1]Centr!AL137</f>
        <v>0</v>
      </c>
      <c r="G137" s="69">
        <f>[1]Centr!AM137</f>
        <v>0</v>
      </c>
    </row>
    <row r="138" spans="3:7">
      <c r="C138" s="94"/>
      <c r="D138" s="95" t="s">
        <v>119</v>
      </c>
      <c r="E138" s="96"/>
      <c r="F138" s="68">
        <f>[1]Centr!AL138</f>
        <v>0</v>
      </c>
      <c r="G138" s="69">
        <f>[1]Centr!AM138</f>
        <v>0</v>
      </c>
    </row>
    <row r="139" spans="3:7">
      <c r="C139" s="94">
        <v>11</v>
      </c>
      <c r="D139" s="95" t="s">
        <v>120</v>
      </c>
      <c r="E139" s="67"/>
      <c r="F139" s="68">
        <f>[1]Centr!AL139</f>
        <v>0</v>
      </c>
      <c r="G139" s="69">
        <f>[1]Centr!AM139</f>
        <v>0</v>
      </c>
    </row>
    <row r="140" spans="3:7">
      <c r="C140" s="70">
        <v>12</v>
      </c>
      <c r="D140" s="97" t="s">
        <v>121</v>
      </c>
      <c r="E140" s="72"/>
      <c r="F140" s="68">
        <v>-197382</v>
      </c>
      <c r="G140" s="69">
        <v>-47805</v>
      </c>
    </row>
    <row r="141" spans="3:7">
      <c r="C141" s="70"/>
      <c r="D141" s="98" t="s">
        <v>122</v>
      </c>
      <c r="E141" s="72"/>
      <c r="F141" s="68">
        <f>[1]Centr!AL141</f>
        <v>0</v>
      </c>
      <c r="G141" s="69">
        <f>[1]Centr!AM141</f>
        <v>0</v>
      </c>
    </row>
    <row r="142" spans="3:7">
      <c r="C142" s="65"/>
      <c r="D142" s="99" t="s">
        <v>123</v>
      </c>
      <c r="E142" s="67"/>
      <c r="F142" s="68">
        <f>[1]Centr!AL142</f>
        <v>0</v>
      </c>
      <c r="G142" s="69">
        <f>[1]Centr!AM142</f>
        <v>0</v>
      </c>
    </row>
    <row r="143" spans="3:7">
      <c r="C143" s="65"/>
      <c r="D143" s="99" t="s">
        <v>124</v>
      </c>
      <c r="E143" s="67"/>
      <c r="F143" s="68">
        <v>-200656</v>
      </c>
      <c r="G143" s="69">
        <v>-76280</v>
      </c>
    </row>
    <row r="144" spans="3:7">
      <c r="C144" s="81"/>
      <c r="D144" s="100" t="s">
        <v>125</v>
      </c>
      <c r="E144" s="101"/>
      <c r="F144" s="68"/>
      <c r="G144" s="69"/>
    </row>
    <row r="145" spans="3:7">
      <c r="C145" s="81"/>
      <c r="D145" s="100" t="s">
        <v>126</v>
      </c>
      <c r="E145" s="101"/>
      <c r="F145" s="68">
        <v>3274</v>
      </c>
      <c r="G145" s="69">
        <v>28475</v>
      </c>
    </row>
    <row r="146" spans="3:7">
      <c r="C146" s="81"/>
      <c r="D146" s="102" t="s">
        <v>127</v>
      </c>
      <c r="E146" s="101"/>
      <c r="F146" s="68"/>
      <c r="G146" s="69"/>
    </row>
    <row r="147" spans="3:7">
      <c r="C147" s="81">
        <v>13</v>
      </c>
      <c r="D147" s="103" t="s">
        <v>128</v>
      </c>
      <c r="E147" s="101"/>
      <c r="F147" s="68">
        <v>1094405</v>
      </c>
      <c r="G147" s="69">
        <v>649682</v>
      </c>
    </row>
    <row r="148" spans="3:7">
      <c r="C148" s="81">
        <v>14</v>
      </c>
      <c r="D148" s="104" t="s">
        <v>129</v>
      </c>
      <c r="E148" s="105"/>
      <c r="F148" s="68">
        <v>256044</v>
      </c>
      <c r="G148" s="69">
        <v>64968</v>
      </c>
    </row>
    <row r="149" spans="3:7">
      <c r="C149" s="81">
        <v>15</v>
      </c>
      <c r="D149" s="106" t="s">
        <v>130</v>
      </c>
      <c r="E149" s="101"/>
      <c r="F149" s="68">
        <v>838362</v>
      </c>
      <c r="G149" s="69">
        <v>584714</v>
      </c>
    </row>
    <row r="150" spans="3:7">
      <c r="C150" s="81"/>
      <c r="D150" s="104" t="s">
        <v>131</v>
      </c>
      <c r="E150" s="101"/>
      <c r="F150" s="68">
        <f>[1]Centr!AL150</f>
        <v>0</v>
      </c>
      <c r="G150" s="69">
        <f>[1]Centr!AM150</f>
        <v>0</v>
      </c>
    </row>
    <row r="151" spans="3:7">
      <c r="C151" s="81"/>
      <c r="D151" s="100" t="s">
        <v>132</v>
      </c>
      <c r="E151" s="101"/>
      <c r="F151" s="68">
        <f>[1]Centr!AL151</f>
        <v>0</v>
      </c>
      <c r="G151" s="69">
        <f>[1]Centr!AM151</f>
        <v>0</v>
      </c>
    </row>
    <row r="152" spans="3:7" ht="13.5" thickBot="1">
      <c r="C152" s="107"/>
      <c r="D152" s="108"/>
      <c r="E152" s="109"/>
      <c r="F152" s="110">
        <f>[1]Centr!AL152</f>
        <v>0</v>
      </c>
      <c r="G152" s="111">
        <f>[1]Centr!AM152</f>
        <v>0</v>
      </c>
    </row>
    <row r="153" spans="3:7">
      <c r="C153" s="54"/>
      <c r="D153" s="54"/>
      <c r="E153" s="54"/>
      <c r="F153" s="54"/>
      <c r="G153" s="54"/>
    </row>
    <row r="154" spans="3:7">
      <c r="C154" s="54"/>
      <c r="D154" s="54"/>
      <c r="E154" s="54"/>
      <c r="F154" s="54"/>
      <c r="G154" s="54"/>
    </row>
    <row r="155" spans="3:7">
      <c r="C155" s="54"/>
      <c r="D155" s="54"/>
      <c r="E155" s="54"/>
      <c r="F155" s="54"/>
      <c r="G155" s="54"/>
    </row>
    <row r="156" spans="3:7">
      <c r="C156" s="54"/>
      <c r="D156" s="54"/>
      <c r="E156" s="54"/>
      <c r="F156" s="112"/>
      <c r="G156" s="112"/>
    </row>
    <row r="157" spans="3:7">
      <c r="C157" s="54"/>
      <c r="D157" s="54"/>
      <c r="E157" s="54"/>
      <c r="F157" s="54"/>
      <c r="G157" s="54"/>
    </row>
    <row r="158" spans="3:7">
      <c r="C158" s="56"/>
      <c r="D158" s="56"/>
      <c r="E158" s="56"/>
      <c r="F158" s="56"/>
      <c r="G158" s="56"/>
    </row>
    <row r="159" spans="3:7">
      <c r="C159" s="113"/>
      <c r="D159" s="114"/>
      <c r="E159" s="56"/>
      <c r="F159" s="115"/>
      <c r="G159" s="116"/>
    </row>
    <row r="160" spans="3:7">
      <c r="C160" s="113"/>
      <c r="D160" s="114"/>
      <c r="E160" s="56"/>
      <c r="F160" s="115"/>
      <c r="G160" s="116"/>
    </row>
    <row r="161" spans="3:7">
      <c r="C161" s="56"/>
      <c r="D161" s="56"/>
      <c r="E161" s="56"/>
      <c r="F161" s="56"/>
      <c r="G161" s="56"/>
    </row>
    <row r="162" spans="3:7">
      <c r="C162" s="56"/>
      <c r="D162" s="56"/>
      <c r="E162" s="56"/>
      <c r="F162" s="56"/>
      <c r="G162" s="56"/>
    </row>
    <row r="163" spans="3:7">
      <c r="C163" s="54"/>
      <c r="D163" s="54"/>
      <c r="E163" s="54"/>
      <c r="F163" s="54"/>
      <c r="G163" s="54"/>
    </row>
    <row r="164" spans="3:7">
      <c r="C164" s="54"/>
      <c r="D164" s="54"/>
      <c r="E164" s="54"/>
      <c r="F164" s="54"/>
      <c r="G164" s="54"/>
    </row>
    <row r="165" spans="3:7">
      <c r="C165" s="54"/>
      <c r="D165" s="54"/>
      <c r="E165" s="54"/>
      <c r="F165" s="54"/>
      <c r="G165" s="54"/>
    </row>
    <row r="166" spans="3:7">
      <c r="C166" s="54"/>
      <c r="D166" s="54"/>
      <c r="E166" s="54"/>
      <c r="F166" s="54"/>
      <c r="G166" s="54"/>
    </row>
    <row r="167" spans="3:7">
      <c r="C167" s="54"/>
      <c r="D167" s="54"/>
      <c r="E167" s="54"/>
      <c r="F167" s="54"/>
      <c r="G167" s="54"/>
    </row>
    <row r="168" spans="3:7">
      <c r="C168" s="54"/>
      <c r="D168" s="54"/>
      <c r="E168" s="54"/>
      <c r="F168" s="54"/>
      <c r="G168" s="54"/>
    </row>
    <row r="169" spans="3:7">
      <c r="C169" s="54"/>
      <c r="D169" s="54"/>
      <c r="E169" s="54"/>
      <c r="F169" s="54"/>
      <c r="G169" s="54"/>
    </row>
    <row r="170" spans="3:7">
      <c r="C170" s="54"/>
      <c r="D170" s="54"/>
      <c r="E170" s="54"/>
      <c r="F170" s="54"/>
      <c r="G170" s="54"/>
    </row>
    <row r="171" spans="3:7">
      <c r="C171" s="54"/>
      <c r="D171" s="54"/>
      <c r="E171" s="54"/>
      <c r="F171" s="54"/>
      <c r="G171" s="54"/>
    </row>
    <row r="172" spans="3:7">
      <c r="C172" s="54"/>
      <c r="D172" s="55" t="s">
        <v>133</v>
      </c>
      <c r="E172" s="54"/>
      <c r="F172" s="54"/>
      <c r="G172" s="54"/>
    </row>
    <row r="173" spans="3:7">
      <c r="C173" s="54"/>
      <c r="D173" s="117" t="s">
        <v>134</v>
      </c>
      <c r="E173" s="54"/>
      <c r="F173" s="54"/>
      <c r="G173" s="54"/>
    </row>
    <row r="174" spans="3:7" ht="13.5" thickBot="1">
      <c r="C174" s="56"/>
      <c r="D174" s="57"/>
      <c r="E174" s="56"/>
      <c r="F174" s="56"/>
      <c r="G174" s="56"/>
    </row>
    <row r="175" spans="3:7">
      <c r="C175" s="118"/>
      <c r="D175" s="119"/>
      <c r="E175" s="120" t="s">
        <v>135</v>
      </c>
      <c r="F175" s="3" t="s">
        <v>2</v>
      </c>
      <c r="G175" s="60" t="s">
        <v>2</v>
      </c>
    </row>
    <row r="176" spans="3:7" ht="13.5" thickBot="1">
      <c r="C176" s="61"/>
      <c r="D176" s="121" t="s">
        <v>136</v>
      </c>
      <c r="E176" s="122"/>
      <c r="F176" s="8">
        <v>2011</v>
      </c>
      <c r="G176" s="64">
        <v>2010</v>
      </c>
    </row>
    <row r="177" spans="3:7">
      <c r="C177" s="65" t="s">
        <v>4</v>
      </c>
      <c r="D177" s="66" t="s">
        <v>137</v>
      </c>
      <c r="E177" s="67"/>
      <c r="F177" s="123">
        <f>[1]Centr!AL174</f>
        <v>0</v>
      </c>
      <c r="G177" s="124">
        <f>[1]Centr!AM174</f>
        <v>0</v>
      </c>
    </row>
    <row r="178" spans="3:7">
      <c r="C178" s="81">
        <v>1</v>
      </c>
      <c r="D178" s="125" t="s">
        <v>138</v>
      </c>
      <c r="E178" s="101"/>
      <c r="F178" s="126">
        <v>1094405</v>
      </c>
      <c r="G178" s="127">
        <v>649682</v>
      </c>
    </row>
    <row r="179" spans="3:7">
      <c r="C179" s="81">
        <v>2</v>
      </c>
      <c r="D179" s="125" t="s">
        <v>139</v>
      </c>
      <c r="E179" s="101"/>
      <c r="F179" s="126">
        <v>432729</v>
      </c>
      <c r="G179" s="127">
        <v>227570</v>
      </c>
    </row>
    <row r="180" spans="3:7">
      <c r="C180" s="81"/>
      <c r="D180" s="128" t="s">
        <v>140</v>
      </c>
      <c r="E180" s="86"/>
      <c r="F180" s="126">
        <v>232052</v>
      </c>
      <c r="G180" s="127">
        <v>151283</v>
      </c>
    </row>
    <row r="181" spans="3:7">
      <c r="C181" s="81"/>
      <c r="D181" s="128" t="s">
        <v>141</v>
      </c>
      <c r="E181" s="86"/>
      <c r="F181" s="126">
        <f>[1]Centr!AL178</f>
        <v>0</v>
      </c>
      <c r="G181" s="127">
        <f>[1]Centr!AM178</f>
        <v>0</v>
      </c>
    </row>
    <row r="182" spans="3:7">
      <c r="C182" s="81"/>
      <c r="D182" s="128" t="s">
        <v>142</v>
      </c>
      <c r="E182" s="86"/>
      <c r="F182" s="126">
        <f>[1]Centr!AL179</f>
        <v>0</v>
      </c>
      <c r="G182" s="127">
        <f>[1]Centr!AM179</f>
        <v>0</v>
      </c>
    </row>
    <row r="183" spans="3:7">
      <c r="C183" s="81"/>
      <c r="D183" s="128" t="s">
        <v>143</v>
      </c>
      <c r="E183" s="86"/>
      <c r="F183" s="126">
        <v>200677</v>
      </c>
      <c r="G183" s="127">
        <v>76286</v>
      </c>
    </row>
    <row r="184" spans="3:7">
      <c r="C184" s="70">
        <v>3</v>
      </c>
      <c r="D184" s="92" t="s">
        <v>144</v>
      </c>
      <c r="E184" s="129"/>
      <c r="F184" s="126">
        <v>-10232871</v>
      </c>
      <c r="G184" s="127">
        <v>1405577</v>
      </c>
    </row>
    <row r="185" spans="3:7">
      <c r="C185" s="65"/>
      <c r="D185" s="130" t="s">
        <v>145</v>
      </c>
      <c r="E185" s="131"/>
      <c r="F185" s="126">
        <f>[1]Centr!AL182</f>
        <v>0</v>
      </c>
      <c r="G185" s="127">
        <f>[1]Centr!AM182</f>
        <v>0</v>
      </c>
    </row>
    <row r="186" spans="3:7">
      <c r="C186" s="81">
        <v>4</v>
      </c>
      <c r="D186" s="128" t="s">
        <v>146</v>
      </c>
      <c r="E186" s="86"/>
      <c r="F186" s="126">
        <v>-2120564</v>
      </c>
      <c r="G186" s="127">
        <v>-1277401</v>
      </c>
    </row>
    <row r="187" spans="3:7">
      <c r="C187" s="81">
        <v>5</v>
      </c>
      <c r="D187" s="128" t="s">
        <v>147</v>
      </c>
      <c r="E187" s="86"/>
      <c r="F187" s="126">
        <v>9613149</v>
      </c>
      <c r="G187" s="127">
        <v>-5504510</v>
      </c>
    </row>
    <row r="188" spans="3:7">
      <c r="C188" s="81">
        <v>6</v>
      </c>
      <c r="D188" s="128" t="s">
        <v>148</v>
      </c>
      <c r="E188" s="86"/>
      <c r="F188" s="126"/>
      <c r="G188" s="127"/>
    </row>
    <row r="189" spans="3:7">
      <c r="C189" s="81">
        <v>7</v>
      </c>
      <c r="D189" s="128" t="s">
        <v>149</v>
      </c>
      <c r="E189" s="86" t="s">
        <v>150</v>
      </c>
      <c r="F189" s="126">
        <v>-200677</v>
      </c>
      <c r="G189" s="127">
        <v>-76286</v>
      </c>
    </row>
    <row r="190" spans="3:7">
      <c r="C190" s="81">
        <v>8</v>
      </c>
      <c r="D190" s="128" t="s">
        <v>151</v>
      </c>
      <c r="E190" s="86" t="s">
        <v>150</v>
      </c>
      <c r="F190" s="126">
        <v>-240000</v>
      </c>
      <c r="G190" s="127">
        <v>-340000</v>
      </c>
    </row>
    <row r="191" spans="3:7">
      <c r="C191" s="81">
        <v>9</v>
      </c>
      <c r="D191" s="128" t="s">
        <v>152</v>
      </c>
      <c r="E191" s="86"/>
      <c r="F191" s="126">
        <f>[1]Centr!AL188</f>
        <v>0</v>
      </c>
      <c r="G191" s="127">
        <f>[1]Centr!AM188</f>
        <v>0</v>
      </c>
    </row>
    <row r="192" spans="3:7">
      <c r="C192" s="81"/>
      <c r="D192" s="128"/>
      <c r="E192" s="86"/>
      <c r="F192" s="126">
        <f>[1]Centr!AL189</f>
        <v>0</v>
      </c>
      <c r="G192" s="127">
        <f>[1]Centr!AM189</f>
        <v>0</v>
      </c>
    </row>
    <row r="193" spans="3:7">
      <c r="C193" s="132"/>
      <c r="D193" s="133" t="s">
        <v>153</v>
      </c>
      <c r="E193" s="105"/>
      <c r="F193" s="126">
        <v>-1653828</v>
      </c>
      <c r="G193" s="127">
        <v>-4915369</v>
      </c>
    </row>
    <row r="194" spans="3:7">
      <c r="C194" s="132"/>
      <c r="D194" s="134"/>
      <c r="E194" s="101"/>
      <c r="F194" s="126">
        <f>[1]Centr!AL191</f>
        <v>0</v>
      </c>
      <c r="G194" s="127">
        <f>[1]Centr!AM191</f>
        <v>0</v>
      </c>
    </row>
    <row r="195" spans="3:7">
      <c r="C195" s="81" t="s">
        <v>58</v>
      </c>
      <c r="D195" s="135" t="s">
        <v>154</v>
      </c>
      <c r="E195" s="101"/>
      <c r="F195" s="126">
        <f>[1]Centr!AL192</f>
        <v>0</v>
      </c>
      <c r="G195" s="127"/>
    </row>
    <row r="196" spans="3:7">
      <c r="C196" s="81">
        <v>1</v>
      </c>
      <c r="D196" s="100" t="s">
        <v>155</v>
      </c>
      <c r="E196" s="101"/>
      <c r="F196" s="126">
        <f>[1]Centr!AL193</f>
        <v>0</v>
      </c>
      <c r="G196" s="127">
        <f>[1]Centr!AM193</f>
        <v>0</v>
      </c>
    </row>
    <row r="197" spans="3:7">
      <c r="C197" s="81">
        <v>2</v>
      </c>
      <c r="D197" s="100" t="s">
        <v>156</v>
      </c>
      <c r="E197" s="101"/>
      <c r="F197" s="126">
        <v>-2036380</v>
      </c>
      <c r="G197" s="127">
        <v>-126246</v>
      </c>
    </row>
    <row r="198" spans="3:7">
      <c r="C198" s="81">
        <v>3</v>
      </c>
      <c r="D198" s="100" t="s">
        <v>157</v>
      </c>
      <c r="E198" s="101"/>
      <c r="F198" s="126">
        <f>[1]Centr!AL195</f>
        <v>0</v>
      </c>
      <c r="G198" s="127"/>
    </row>
    <row r="199" spans="3:7">
      <c r="C199" s="81">
        <v>4</v>
      </c>
      <c r="D199" s="100" t="s">
        <v>158</v>
      </c>
      <c r="E199" s="101"/>
      <c r="F199" s="126">
        <f>[1]Centr!AL196</f>
        <v>0</v>
      </c>
      <c r="G199" s="127">
        <f>[1]Centr!AM196</f>
        <v>0</v>
      </c>
    </row>
    <row r="200" spans="3:7">
      <c r="C200" s="81">
        <v>5</v>
      </c>
      <c r="D200" s="100" t="s">
        <v>159</v>
      </c>
      <c r="E200" s="101"/>
      <c r="F200" s="126">
        <f>[1]Centr!AL197</f>
        <v>0</v>
      </c>
      <c r="G200" s="127">
        <f>[1]Centr!AM197</f>
        <v>0</v>
      </c>
    </row>
    <row r="201" spans="3:7">
      <c r="C201" s="81">
        <v>6</v>
      </c>
      <c r="D201" s="100" t="s">
        <v>160</v>
      </c>
      <c r="E201" s="101"/>
      <c r="F201" s="126">
        <f>[1]Centr!AL198</f>
        <v>0</v>
      </c>
      <c r="G201" s="127">
        <f>[1]Centr!AM198</f>
        <v>0</v>
      </c>
    </row>
    <row r="202" spans="3:7">
      <c r="C202" s="81"/>
      <c r="D202" s="135" t="s">
        <v>161</v>
      </c>
      <c r="E202" s="105"/>
      <c r="F202" s="126">
        <v>-2036380</v>
      </c>
      <c r="G202" s="127">
        <v>-126246</v>
      </c>
    </row>
    <row r="203" spans="3:7">
      <c r="C203" s="81"/>
      <c r="D203" s="125"/>
      <c r="E203" s="101"/>
      <c r="F203" s="126">
        <f>[1]Centr!AL200</f>
        <v>0</v>
      </c>
      <c r="G203" s="127">
        <f>[1]Centr!AM200</f>
        <v>0</v>
      </c>
    </row>
    <row r="204" spans="3:7">
      <c r="C204" s="81" t="s">
        <v>162</v>
      </c>
      <c r="D204" s="135" t="s">
        <v>163</v>
      </c>
      <c r="E204" s="101"/>
      <c r="F204" s="126">
        <f>[1]Centr!AL201</f>
        <v>0</v>
      </c>
      <c r="G204" s="127">
        <f>[1]Centr!AM201</f>
        <v>0</v>
      </c>
    </row>
    <row r="205" spans="3:7">
      <c r="C205" s="81">
        <v>1</v>
      </c>
      <c r="D205" s="100" t="s">
        <v>164</v>
      </c>
      <c r="E205" s="101"/>
      <c r="F205" s="126">
        <f>[1]Centr!AL202</f>
        <v>0</v>
      </c>
      <c r="G205" s="127">
        <f>[1]Centr!AM202</f>
        <v>0</v>
      </c>
    </row>
    <row r="206" spans="3:7">
      <c r="C206" s="81">
        <v>2</v>
      </c>
      <c r="D206" s="100" t="s">
        <v>165</v>
      </c>
      <c r="E206" s="101"/>
      <c r="F206" s="126">
        <f>[1]Centr!AL203</f>
        <v>0</v>
      </c>
      <c r="G206" s="127">
        <v>1446964</v>
      </c>
    </row>
    <row r="207" spans="3:7">
      <c r="C207" s="81">
        <v>3</v>
      </c>
      <c r="D207" s="100" t="s">
        <v>166</v>
      </c>
      <c r="E207" s="101"/>
      <c r="F207" s="126">
        <f>[1]Centr!AL204</f>
        <v>0</v>
      </c>
      <c r="G207" s="127">
        <f>[1]Centr!AM204</f>
        <v>0</v>
      </c>
    </row>
    <row r="208" spans="3:7">
      <c r="C208" s="81">
        <v>4</v>
      </c>
      <c r="D208" s="100" t="s">
        <v>167</v>
      </c>
      <c r="E208" s="101" t="s">
        <v>150</v>
      </c>
      <c r="F208" s="126">
        <f>[1]Centr!AL205</f>
        <v>0</v>
      </c>
      <c r="G208" s="127">
        <v>-210879</v>
      </c>
    </row>
    <row r="209" spans="3:7">
      <c r="C209" s="81">
        <v>5</v>
      </c>
      <c r="D209" s="128" t="s">
        <v>168</v>
      </c>
      <c r="E209" s="101"/>
      <c r="F209" s="126">
        <f>[1]Centr!AL206</f>
        <v>0</v>
      </c>
      <c r="G209" s="127">
        <f>[1]Centr!AM206</f>
        <v>0</v>
      </c>
    </row>
    <row r="210" spans="3:7">
      <c r="C210" s="81"/>
      <c r="D210" s="136" t="s">
        <v>169</v>
      </c>
      <c r="E210" s="105"/>
      <c r="F210" s="126">
        <f>[1]Centr!AL207</f>
        <v>0</v>
      </c>
      <c r="G210" s="127">
        <v>1236085</v>
      </c>
    </row>
    <row r="211" spans="3:7">
      <c r="C211" s="81"/>
      <c r="D211" s="137"/>
      <c r="E211" s="101"/>
      <c r="F211" s="126">
        <f>[1]Centr!AL208</f>
        <v>0</v>
      </c>
      <c r="G211" s="127">
        <f>[1]Centr!AM208</f>
        <v>0</v>
      </c>
    </row>
    <row r="212" spans="3:7">
      <c r="C212" s="81"/>
      <c r="D212" s="137" t="s">
        <v>170</v>
      </c>
      <c r="E212" s="101"/>
      <c r="F212" s="126">
        <f>[1]Centr!AL209</f>
        <v>0</v>
      </c>
      <c r="G212" s="127">
        <f>[1]Centr!AM209</f>
        <v>0</v>
      </c>
    </row>
    <row r="213" spans="3:7">
      <c r="C213" s="81"/>
      <c r="D213" s="137"/>
      <c r="E213" s="101"/>
      <c r="F213" s="126">
        <f>[1]Centr!AL210</f>
        <v>0</v>
      </c>
      <c r="G213" s="127">
        <f>[1]Centr!AM210</f>
        <v>0</v>
      </c>
    </row>
    <row r="214" spans="3:7">
      <c r="C214" s="81"/>
      <c r="D214" s="138" t="s">
        <v>171</v>
      </c>
      <c r="E214" s="101"/>
      <c r="F214" s="126">
        <v>-3690208</v>
      </c>
      <c r="G214" s="127">
        <v>-3805530</v>
      </c>
    </row>
    <row r="215" spans="3:7">
      <c r="C215" s="81"/>
      <c r="D215" s="139"/>
      <c r="E215" s="101"/>
      <c r="F215" s="126">
        <f>[1]Centr!AL212</f>
        <v>0</v>
      </c>
      <c r="G215" s="127">
        <f>[1]Centr!AM212</f>
        <v>0</v>
      </c>
    </row>
    <row r="216" spans="3:7">
      <c r="C216" s="81"/>
      <c r="D216" s="138" t="s">
        <v>172</v>
      </c>
      <c r="E216" s="101"/>
      <c r="F216" s="126">
        <v>7633698</v>
      </c>
      <c r="G216" s="127">
        <v>11439228</v>
      </c>
    </row>
    <row r="217" spans="3:7" ht="13.5" thickBot="1">
      <c r="C217" s="107"/>
      <c r="D217" s="108" t="s">
        <v>173</v>
      </c>
      <c r="E217" s="109"/>
      <c r="F217" s="140">
        <v>3943491</v>
      </c>
      <c r="G217" s="141">
        <v>7633698</v>
      </c>
    </row>
    <row r="219" spans="3:7">
      <c r="D219" s="142" t="s">
        <v>174</v>
      </c>
      <c r="E219" s="143"/>
      <c r="F219" s="143" t="s">
        <v>175</v>
      </c>
      <c r="G219" s="143"/>
    </row>
    <row r="220" spans="3:7">
      <c r="D220" s="143"/>
      <c r="E220" s="143"/>
      <c r="F220" s="143"/>
      <c r="G220" s="143"/>
    </row>
    <row r="221" spans="3:7">
      <c r="D221" s="142" t="s">
        <v>215</v>
      </c>
      <c r="E221" s="143"/>
      <c r="F221" s="143" t="s">
        <v>214</v>
      </c>
      <c r="G221" s="143"/>
    </row>
  </sheetData>
  <mergeCells count="1">
    <mergeCell ref="D3:G3"/>
  </mergeCells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5"/>
  </sheetPr>
  <dimension ref="C1:K21"/>
  <sheetViews>
    <sheetView workbookViewId="0">
      <selection activeCell="D25" sqref="D25"/>
    </sheetView>
  </sheetViews>
  <sheetFormatPr defaultRowHeight="12.75"/>
  <cols>
    <col min="1" max="1" width="3.85546875" customWidth="1"/>
    <col min="2" max="2" width="3" customWidth="1"/>
    <col min="3" max="3" width="3.5703125" customWidth="1"/>
    <col min="4" max="4" width="39.140625" customWidth="1"/>
    <col min="7" max="7" width="10.5703125" customWidth="1"/>
    <col min="8" max="8" width="13.42578125" customWidth="1"/>
    <col min="9" max="9" width="11.7109375" customWidth="1"/>
  </cols>
  <sheetData>
    <row r="1" spans="3:11">
      <c r="C1" t="s">
        <v>212</v>
      </c>
    </row>
    <row r="2" spans="3:11">
      <c r="C2" t="s">
        <v>213</v>
      </c>
    </row>
    <row r="3" spans="3:11">
      <c r="C3" t="str">
        <f>[1]Bilanci!D3</f>
        <v>BILANCI USHTRIMOR 2011</v>
      </c>
    </row>
    <row r="5" spans="3:11">
      <c r="C5" s="144"/>
      <c r="D5" s="179" t="s">
        <v>176</v>
      </c>
      <c r="E5" s="179"/>
      <c r="F5" s="179"/>
      <c r="G5" s="179"/>
      <c r="H5" s="179"/>
      <c r="I5" s="179"/>
      <c r="J5" s="179"/>
      <c r="K5" s="179"/>
    </row>
    <row r="6" spans="3:11" ht="13.5" thickBot="1">
      <c r="C6" s="144"/>
      <c r="D6" s="144" t="s">
        <v>177</v>
      </c>
      <c r="E6" s="145"/>
      <c r="F6" s="146"/>
      <c r="G6" s="146"/>
      <c r="H6" s="146"/>
      <c r="I6" s="146"/>
      <c r="J6" s="146"/>
      <c r="K6" s="146"/>
    </row>
    <row r="7" spans="3:11" ht="13.5" thickTop="1">
      <c r="C7" s="147"/>
      <c r="D7" s="148"/>
      <c r="E7" s="149" t="s">
        <v>178</v>
      </c>
      <c r="F7" s="150" t="s">
        <v>179</v>
      </c>
      <c r="G7" s="150" t="s">
        <v>180</v>
      </c>
      <c r="H7" s="150" t="s">
        <v>181</v>
      </c>
      <c r="I7" s="150" t="s">
        <v>182</v>
      </c>
      <c r="J7" s="151" t="s">
        <v>183</v>
      </c>
      <c r="K7" s="152"/>
    </row>
    <row r="8" spans="3:11">
      <c r="C8" s="153"/>
      <c r="D8" s="154"/>
      <c r="E8" s="155" t="s">
        <v>184</v>
      </c>
      <c r="F8" s="155" t="s">
        <v>185</v>
      </c>
      <c r="G8" s="156" t="s">
        <v>186</v>
      </c>
      <c r="H8" s="154" t="s">
        <v>187</v>
      </c>
      <c r="I8" s="156" t="s">
        <v>188</v>
      </c>
      <c r="J8" s="157"/>
      <c r="K8" s="152"/>
    </row>
    <row r="9" spans="3:11">
      <c r="C9" s="158"/>
      <c r="D9" s="159" t="s">
        <v>189</v>
      </c>
      <c r="E9" s="160">
        <f>[1]Centr!AK247</f>
        <v>100000</v>
      </c>
      <c r="F9" s="160">
        <f>[1]Centr!AL247</f>
        <v>0</v>
      </c>
      <c r="G9" s="160">
        <f>[1]Centr!AM247</f>
        <v>0</v>
      </c>
      <c r="H9" s="160">
        <v>3155610</v>
      </c>
      <c r="I9" s="160">
        <v>2886751</v>
      </c>
      <c r="J9" s="160">
        <v>6452361</v>
      </c>
      <c r="K9" s="152"/>
    </row>
    <row r="10" spans="3:11">
      <c r="C10" s="158"/>
      <c r="D10" s="161" t="s">
        <v>190</v>
      </c>
      <c r="E10" s="160">
        <f>[1]Centr!AK248</f>
        <v>0</v>
      </c>
      <c r="F10" s="160">
        <f>[1]Centr!AL248</f>
        <v>0</v>
      </c>
      <c r="G10" s="160">
        <f>[1]Centr!AM248</f>
        <v>0</v>
      </c>
      <c r="H10" s="160">
        <f>[1]Centr!AN248</f>
        <v>0</v>
      </c>
      <c r="I10" s="160">
        <v>838362</v>
      </c>
      <c r="J10" s="160">
        <v>838362</v>
      </c>
      <c r="K10" s="152"/>
    </row>
    <row r="11" spans="3:11">
      <c r="C11" s="158"/>
      <c r="D11" s="161" t="s">
        <v>191</v>
      </c>
      <c r="E11" s="160">
        <f>[1]Centr!AK249</f>
        <v>0</v>
      </c>
      <c r="F11" s="160">
        <f>[1]Centr!AL249</f>
        <v>0</v>
      </c>
      <c r="G11" s="160">
        <f>[1]Centr!AM249</f>
        <v>0</v>
      </c>
      <c r="H11" s="160">
        <f>[1]Centr!AN249</f>
        <v>0</v>
      </c>
      <c r="I11" s="160">
        <f>[1]Centr!AO249</f>
        <v>0</v>
      </c>
      <c r="J11" s="160">
        <f>[1]Centr!AP249</f>
        <v>0</v>
      </c>
      <c r="K11" s="152"/>
    </row>
    <row r="12" spans="3:11">
      <c r="C12" s="158"/>
      <c r="D12" s="161" t="s">
        <v>192</v>
      </c>
      <c r="E12" s="160">
        <f>[1]Centr!AK250</f>
        <v>0</v>
      </c>
      <c r="F12" s="160">
        <f>[1]Centr!AL250</f>
        <v>0</v>
      </c>
      <c r="G12" s="160">
        <f>[1]Centr!AM250</f>
        <v>0</v>
      </c>
      <c r="H12" s="160">
        <f>[1]Centr!AN250</f>
        <v>0</v>
      </c>
      <c r="I12" s="160">
        <f>[1]Centr!AO250</f>
        <v>0</v>
      </c>
      <c r="J12" s="160">
        <f>[1]Centr!AP250</f>
        <v>0</v>
      </c>
      <c r="K12" s="152"/>
    </row>
    <row r="13" spans="3:11">
      <c r="C13" s="158"/>
      <c r="D13" s="161" t="s">
        <v>193</v>
      </c>
      <c r="E13" s="160">
        <f>[1]Centr!AK251</f>
        <v>0</v>
      </c>
      <c r="F13" s="160">
        <f>[1]Centr!AL251</f>
        <v>0</v>
      </c>
      <c r="G13" s="160">
        <f>[1]Centr!AM251</f>
        <v>0</v>
      </c>
      <c r="H13" s="160">
        <v>584713</v>
      </c>
      <c r="I13" s="160">
        <v>-584713</v>
      </c>
      <c r="J13" s="160">
        <f>[1]Centr!AP251</f>
        <v>0</v>
      </c>
      <c r="K13" s="152"/>
    </row>
    <row r="14" spans="3:11">
      <c r="C14" s="158"/>
      <c r="D14" s="161" t="s">
        <v>194</v>
      </c>
      <c r="E14" s="160">
        <f>[1]Centr!AK252</f>
        <v>0</v>
      </c>
      <c r="F14" s="160">
        <f>[1]Centr!AL252</f>
        <v>0</v>
      </c>
      <c r="G14" s="160">
        <f>[1]Centr!AM252</f>
        <v>0</v>
      </c>
      <c r="H14" s="160">
        <f>[1]Centr!AN252</f>
        <v>0</v>
      </c>
      <c r="I14" s="160">
        <f>[1]Centr!AO252</f>
        <v>0</v>
      </c>
      <c r="J14" s="160">
        <f>[1]Centr!AP252</f>
        <v>0</v>
      </c>
      <c r="K14" s="152"/>
    </row>
    <row r="15" spans="3:11">
      <c r="C15" s="158"/>
      <c r="D15" s="162"/>
      <c r="E15" s="160">
        <f>[1]Centr!AK253</f>
        <v>0</v>
      </c>
      <c r="F15" s="160">
        <f>[1]Centr!AL253</f>
        <v>0</v>
      </c>
      <c r="G15" s="160">
        <f>[1]Centr!AM253</f>
        <v>0</v>
      </c>
      <c r="H15" s="160">
        <f>[1]Centr!AN253</f>
        <v>0</v>
      </c>
      <c r="I15" s="160">
        <f>[1]Centr!AO253</f>
        <v>0</v>
      </c>
      <c r="J15" s="160">
        <f>[1]Centr!AP253</f>
        <v>0</v>
      </c>
      <c r="K15" s="152"/>
    </row>
    <row r="16" spans="3:11">
      <c r="C16" s="163"/>
      <c r="D16" s="164" t="s">
        <v>195</v>
      </c>
      <c r="E16" s="160">
        <f>[1]Centr!AK254</f>
        <v>100000</v>
      </c>
      <c r="F16" s="160">
        <f>[1]Centr!AL254</f>
        <v>0</v>
      </c>
      <c r="G16" s="160">
        <f>[1]Centr!AM254</f>
        <v>0</v>
      </c>
      <c r="H16" s="160">
        <v>3740323</v>
      </c>
      <c r="I16" s="160">
        <v>3140400</v>
      </c>
      <c r="J16" s="160">
        <v>7290723</v>
      </c>
      <c r="K16" s="152"/>
    </row>
    <row r="17" spans="3:11" ht="13.5" thickBot="1">
      <c r="C17" s="165"/>
      <c r="D17" s="166"/>
      <c r="E17" s="167"/>
      <c r="F17" s="167"/>
      <c r="G17" s="167"/>
      <c r="H17" s="167"/>
      <c r="I17" s="167"/>
      <c r="J17" s="168"/>
      <c r="K17" s="152"/>
    </row>
    <row r="18" spans="3:11" ht="13.5" thickTop="1"/>
    <row r="19" spans="3:11">
      <c r="D19" t="str">
        <f>[1]Bilanci!D219</f>
        <v>KONTABILISTI I MIRATUAR</v>
      </c>
      <c r="H19" t="s">
        <v>175</v>
      </c>
    </row>
    <row r="21" spans="3:11">
      <c r="D21" s="142" t="s">
        <v>215</v>
      </c>
      <c r="H21" s="143" t="s">
        <v>214</v>
      </c>
    </row>
  </sheetData>
  <mergeCells count="1">
    <mergeCell ref="D5:K5"/>
  </mergeCells>
  <pageMargins left="0.75" right="0.75" top="1" bottom="1" header="0.5" footer="0.5"/>
  <pageSetup paperSize="9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3"/>
  </sheetPr>
  <dimension ref="C1:I26"/>
  <sheetViews>
    <sheetView topLeftCell="A16" workbookViewId="0">
      <selection activeCell="E37" sqref="E37"/>
    </sheetView>
  </sheetViews>
  <sheetFormatPr defaultRowHeight="12.75"/>
  <cols>
    <col min="1" max="1" width="2.85546875" customWidth="1"/>
    <col min="2" max="2" width="3.28515625" customWidth="1"/>
    <col min="3" max="3" width="25.85546875" customWidth="1"/>
    <col min="6" max="6" width="15.7109375" customWidth="1"/>
    <col min="8" max="8" width="11.42578125" customWidth="1"/>
  </cols>
  <sheetData>
    <row r="1" spans="3:9">
      <c r="C1" t="s">
        <v>212</v>
      </c>
    </row>
    <row r="2" spans="3:9">
      <c r="C2" t="s">
        <v>213</v>
      </c>
    </row>
    <row r="3" spans="3:9">
      <c r="C3" t="str">
        <f>[1]Kapitali!C3</f>
        <v>BILANCI USHTRIMOR 2011</v>
      </c>
    </row>
    <row r="5" spans="3:9">
      <c r="C5" s="55" t="s">
        <v>196</v>
      </c>
      <c r="D5" s="169"/>
      <c r="E5" s="169"/>
      <c r="F5" s="38"/>
      <c r="G5" s="38"/>
      <c r="H5" s="38"/>
      <c r="I5" s="38"/>
    </row>
    <row r="6" spans="3:9">
      <c r="C6" s="40" t="s">
        <v>197</v>
      </c>
      <c r="D6" s="169"/>
      <c r="E6" s="169"/>
      <c r="F6" s="38"/>
      <c r="G6" s="38"/>
      <c r="H6" s="38"/>
      <c r="I6" s="38"/>
    </row>
    <row r="7" spans="3:9">
      <c r="C7" s="40"/>
      <c r="D7" s="42"/>
      <c r="E7" s="42"/>
      <c r="F7" s="40"/>
      <c r="G7" s="40"/>
      <c r="H7" s="40"/>
      <c r="I7" s="40"/>
    </row>
    <row r="8" spans="3:9" ht="22.5">
      <c r="C8" s="170" t="s">
        <v>198</v>
      </c>
      <c r="D8" s="171" t="s">
        <v>199</v>
      </c>
      <c r="E8" s="172" t="s">
        <v>200</v>
      </c>
      <c r="F8" s="171" t="s">
        <v>201</v>
      </c>
      <c r="G8" s="172" t="s">
        <v>202</v>
      </c>
      <c r="H8" s="171" t="s">
        <v>203</v>
      </c>
      <c r="I8" s="173" t="s">
        <v>183</v>
      </c>
    </row>
    <row r="9" spans="3:9">
      <c r="C9" s="174" t="s">
        <v>204</v>
      </c>
      <c r="D9" s="175">
        <f>[1]Centr!AK354</f>
        <v>0</v>
      </c>
      <c r="E9" s="175">
        <v>0</v>
      </c>
      <c r="F9" s="175">
        <v>2105038</v>
      </c>
      <c r="G9" s="175">
        <v>1250000</v>
      </c>
      <c r="H9" s="175">
        <v>0</v>
      </c>
      <c r="I9" s="175">
        <f>D9+E9+F9+G9+H9</f>
        <v>3355038</v>
      </c>
    </row>
    <row r="10" spans="3:9">
      <c r="C10" s="174" t="s">
        <v>205</v>
      </c>
      <c r="D10" s="175">
        <f>[1]Centr!AK355</f>
        <v>0</v>
      </c>
      <c r="E10" s="175">
        <v>0</v>
      </c>
      <c r="F10" s="175">
        <f>[1]Centr!AM355</f>
        <v>0</v>
      </c>
      <c r="G10" s="175">
        <v>2036380</v>
      </c>
      <c r="H10" s="175">
        <v>0</v>
      </c>
      <c r="I10" s="175">
        <f t="shared" ref="I10:I21" si="0">D10+E10+F10+G10+H10</f>
        <v>2036380</v>
      </c>
    </row>
    <row r="11" spans="3:9">
      <c r="C11" s="174" t="s">
        <v>206</v>
      </c>
      <c r="D11" s="175">
        <f>[1]Centr!AK356</f>
        <v>0</v>
      </c>
      <c r="E11" s="175">
        <v>0</v>
      </c>
      <c r="F11" s="175">
        <f>[1]Centr!AM356</f>
        <v>0</v>
      </c>
      <c r="G11" s="175">
        <f>[1]Centr!AN356</f>
        <v>0</v>
      </c>
      <c r="H11" s="175">
        <v>0</v>
      </c>
      <c r="I11" s="175">
        <f t="shared" si="0"/>
        <v>0</v>
      </c>
    </row>
    <row r="12" spans="3:9">
      <c r="C12" s="174" t="s">
        <v>207</v>
      </c>
      <c r="D12" s="175">
        <f>[1]Centr!AK357</f>
        <v>0</v>
      </c>
      <c r="E12" s="175">
        <v>0</v>
      </c>
      <c r="F12" s="175">
        <v>2105038</v>
      </c>
      <c r="G12" s="175">
        <v>3286380</v>
      </c>
      <c r="H12" s="175">
        <v>0</v>
      </c>
      <c r="I12" s="175">
        <f t="shared" si="0"/>
        <v>5391418</v>
      </c>
    </row>
    <row r="13" spans="3:9">
      <c r="C13" s="174"/>
      <c r="D13" s="175"/>
      <c r="E13" s="175"/>
      <c r="F13" s="175"/>
      <c r="G13" s="175"/>
      <c r="H13" s="175"/>
      <c r="I13" s="175">
        <f t="shared" si="0"/>
        <v>0</v>
      </c>
    </row>
    <row r="14" spans="3:9">
      <c r="C14" s="174" t="s">
        <v>204</v>
      </c>
      <c r="D14" s="175">
        <f>[1]Centr!AK359</f>
        <v>0</v>
      </c>
      <c r="E14" s="175">
        <v>0</v>
      </c>
      <c r="F14" s="175">
        <v>1127305</v>
      </c>
      <c r="G14" s="175">
        <v>803061</v>
      </c>
      <c r="H14" s="175">
        <v>0</v>
      </c>
      <c r="I14" s="175">
        <f t="shared" si="0"/>
        <v>1930366</v>
      </c>
    </row>
    <row r="15" spans="3:9">
      <c r="C15" s="174" t="s">
        <v>208</v>
      </c>
      <c r="D15" s="175">
        <f>[1]Centr!AK360</f>
        <v>0</v>
      </c>
      <c r="E15" s="175">
        <v>0</v>
      </c>
      <c r="F15" s="175">
        <v>117328</v>
      </c>
      <c r="G15" s="175">
        <v>114724</v>
      </c>
      <c r="H15" s="175">
        <v>0</v>
      </c>
      <c r="I15" s="175">
        <f t="shared" si="0"/>
        <v>232052</v>
      </c>
    </row>
    <row r="16" spans="3:9">
      <c r="C16" s="174" t="s">
        <v>209</v>
      </c>
      <c r="D16" s="175">
        <f>[1]Centr!AK361</f>
        <v>0</v>
      </c>
      <c r="E16" s="175">
        <v>0</v>
      </c>
      <c r="F16" s="175">
        <f>[1]Centr!AM361</f>
        <v>0</v>
      </c>
      <c r="G16" s="175">
        <f>[1]Centr!AN361</f>
        <v>0</v>
      </c>
      <c r="H16" s="175">
        <v>0</v>
      </c>
      <c r="I16" s="175">
        <f t="shared" si="0"/>
        <v>0</v>
      </c>
    </row>
    <row r="17" spans="3:9">
      <c r="C17" s="174" t="s">
        <v>207</v>
      </c>
      <c r="D17" s="175">
        <f>[1]Centr!AK362</f>
        <v>0</v>
      </c>
      <c r="E17" s="175">
        <v>0</v>
      </c>
      <c r="F17" s="175">
        <v>1244633</v>
      </c>
      <c r="G17" s="175">
        <v>917785</v>
      </c>
      <c r="H17" s="175">
        <v>0</v>
      </c>
      <c r="I17" s="175">
        <f t="shared" si="0"/>
        <v>2162418</v>
      </c>
    </row>
    <row r="18" spans="3:9">
      <c r="C18" s="174"/>
      <c r="D18" s="175"/>
      <c r="E18" s="175"/>
      <c r="F18" s="175"/>
      <c r="G18" s="175"/>
      <c r="H18" s="175"/>
      <c r="I18" s="175">
        <f t="shared" si="0"/>
        <v>0</v>
      </c>
    </row>
    <row r="19" spans="3:9">
      <c r="C19" s="176" t="s">
        <v>210</v>
      </c>
      <c r="D19" s="177">
        <f>[1]Centr!AK364</f>
        <v>0</v>
      </c>
      <c r="E19" s="177">
        <v>0</v>
      </c>
      <c r="F19" s="177">
        <v>977733</v>
      </c>
      <c r="G19" s="177">
        <v>446939</v>
      </c>
      <c r="H19" s="177">
        <v>0</v>
      </c>
      <c r="I19" s="175">
        <f t="shared" si="0"/>
        <v>1424672</v>
      </c>
    </row>
    <row r="20" spans="3:9">
      <c r="C20" s="174"/>
      <c r="D20" s="175"/>
      <c r="E20" s="175"/>
      <c r="F20" s="175"/>
      <c r="G20" s="175"/>
      <c r="H20" s="175"/>
      <c r="I20" s="175">
        <f t="shared" si="0"/>
        <v>0</v>
      </c>
    </row>
    <row r="21" spans="3:9">
      <c r="C21" s="176" t="s">
        <v>211</v>
      </c>
      <c r="D21" s="177">
        <f>[1]Centr!AK366</f>
        <v>0</v>
      </c>
      <c r="E21" s="177">
        <v>0</v>
      </c>
      <c r="F21" s="177">
        <v>860405</v>
      </c>
      <c r="G21" s="177">
        <v>2368595</v>
      </c>
      <c r="H21" s="177">
        <v>0</v>
      </c>
      <c r="I21" s="175">
        <f t="shared" si="0"/>
        <v>3229000</v>
      </c>
    </row>
    <row r="22" spans="3:9">
      <c r="C22" s="38"/>
      <c r="D22" s="38"/>
      <c r="E22" s="38"/>
      <c r="F22" s="38"/>
      <c r="G22" s="38"/>
      <c r="H22" s="38"/>
      <c r="I22" s="38"/>
    </row>
    <row r="24" spans="3:9">
      <c r="C24" t="s">
        <v>174</v>
      </c>
      <c r="G24" t="s">
        <v>175</v>
      </c>
    </row>
    <row r="26" spans="3:9">
      <c r="C26" s="142" t="s">
        <v>215</v>
      </c>
      <c r="G26" s="143" t="s">
        <v>214</v>
      </c>
    </row>
  </sheetData>
  <pageMargins left="0.75" right="0.75" top="1" bottom="1" header="0.5" footer="0.5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Bilanci</vt:lpstr>
      <vt:lpstr>Kapitali</vt:lpstr>
      <vt:lpstr>Aktivet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2012-03-27T20:34:26Z</dcterms:created>
  <dcterms:modified xsi:type="dcterms:W3CDTF">2012-07-30T22:18:25Z</dcterms:modified>
</cp:coreProperties>
</file>