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36" windowWidth="15012" windowHeight="8736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<sst xmlns="http://schemas.openxmlformats.org/spreadsheetml/2006/main" count="66" uniqueCount="62">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</sst>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zoomScale="81" zoomScaleNormal="81" workbookViewId="0">
      <selection activeCell="B56" sqref="B56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1" t="s">
        <v>0</v>
      </c>
    </row>
    <row r="2" spans="1:6" ht="14.4">
      <c r="A2" s="4" t="s">
        <v>1</v>
      </c>
    </row>
    <row r="3" spans="1:6" ht="14.4">
      <c r="A3" s="4" t="s">
        <v>2</v>
      </c>
    </row>
    <row r="4" spans="1:6" ht="14.4">
      <c r="A4" s="4" t="s">
        <v>3</v>
      </c>
    </row>
    <row r="5" spans="1:6" ht="14.4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 ht="14.4">
      <c r="A8" s="8"/>
      <c r="B8" s="9"/>
      <c r="C8" s="10"/>
      <c r="D8" s="9"/>
      <c r="E8" s="11"/>
      <c r="F8" s="3"/>
    </row>
    <row r="9" spans="1:6" ht="14.4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16994468</v>
      </c>
      <c r="C10" s="14"/>
      <c r="D10" s="17">
        <v>3592933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>
        <v>407454</v>
      </c>
      <c r="C15" s="14"/>
      <c r="D15" s="17">
        <v>53361</v>
      </c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>
        <v>0</v>
      </c>
      <c r="C17" s="14"/>
      <c r="D17" s="17">
        <v>1918589</v>
      </c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-14397089</v>
      </c>
      <c r="C19" s="14"/>
      <c r="D19" s="17">
        <v>-1903174</v>
      </c>
      <c r="E19" s="13"/>
      <c r="F19" s="3"/>
    </row>
    <row r="20" spans="1:6">
      <c r="A20" s="16" t="s">
        <v>22</v>
      </c>
      <c r="B20" s="17">
        <v>-3389132</v>
      </c>
      <c r="C20" s="14"/>
      <c r="D20" s="17">
        <v>-43256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-312000</v>
      </c>
      <c r="C22" s="14"/>
      <c r="D22" s="17">
        <v>-288000</v>
      </c>
      <c r="E22" s="13"/>
      <c r="F22" s="3"/>
    </row>
    <row r="23" spans="1:6">
      <c r="A23" s="16" t="s">
        <v>25</v>
      </c>
      <c r="B23" s="17">
        <v>-52104</v>
      </c>
      <c r="C23" s="14"/>
      <c r="D23" s="17">
        <v>-48096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-109019</v>
      </c>
      <c r="C26" s="14"/>
      <c r="D26" s="17">
        <v>-145425</v>
      </c>
      <c r="E26" s="13"/>
      <c r="F26" s="3"/>
    </row>
    <row r="27" spans="1:6">
      <c r="A27" s="12" t="s">
        <v>29</v>
      </c>
      <c r="B27" s="17">
        <v>0</v>
      </c>
      <c r="C27" s="14"/>
      <c r="D27" s="17">
        <v>-3018305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734711</v>
      </c>
      <c r="C37" s="14"/>
      <c r="D37" s="17">
        <v>762990</v>
      </c>
      <c r="E37" s="13"/>
      <c r="F37" s="3"/>
    </row>
    <row r="38" spans="1:6">
      <c r="A38" s="16" t="s">
        <v>40</v>
      </c>
      <c r="B38" s="17">
        <v>373864</v>
      </c>
      <c r="C38" s="14"/>
      <c r="D38" s="17">
        <v>0</v>
      </c>
      <c r="E38" s="13"/>
      <c r="F38" s="3"/>
    </row>
    <row r="39" spans="1:6">
      <c r="A39" s="16" t="s">
        <v>41</v>
      </c>
      <c r="B39" s="17">
        <v>-66863</v>
      </c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 ht="14.4">
      <c r="A41" s="20" t="s">
        <v>43</v>
      </c>
      <c r="B41" s="17">
        <v>0</v>
      </c>
      <c r="C41" s="14"/>
      <c r="D41" s="17">
        <v>-500000</v>
      </c>
      <c r="E41" s="13"/>
      <c r="F41" s="3"/>
    </row>
    <row r="42" spans="1:6">
      <c r="A42" s="12" t="s">
        <v>44</v>
      </c>
      <c r="B42" s="21">
        <f>SUM(B9:B41)</f>
        <v>184290</v>
      </c>
      <c r="C42" s="22"/>
      <c r="D42" s="21">
        <f>SUM(D9:D41)</f>
        <v>381617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-27644</v>
      </c>
      <c r="C44" s="14"/>
      <c r="D44" s="17">
        <v>-57243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156646</v>
      </c>
      <c r="C47" s="23"/>
      <c r="D47" s="24">
        <f>SUM(D42:D46)</f>
        <v>324374</v>
      </c>
      <c r="E47" s="23"/>
      <c r="F47" s="3"/>
    </row>
    <row r="48" spans="1:6" ht="14.4" thickBot="1">
      <c r="A48" s="25"/>
      <c r="B48" s="26"/>
      <c r="C48" s="26"/>
      <c r="D48" s="26"/>
      <c r="E48" s="27"/>
      <c r="F48" s="3"/>
    </row>
    <row r="49" spans="1:6" ht="14.4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>
        <v>-734711</v>
      </c>
      <c r="C50" s="29"/>
      <c r="D50" s="30">
        <v>-762990</v>
      </c>
      <c r="E50" s="13"/>
      <c r="F50" s="3"/>
    </row>
    <row r="51" spans="1:6">
      <c r="A51" s="16" t="s">
        <v>52</v>
      </c>
      <c r="B51" s="30">
        <v>0</v>
      </c>
      <c r="C51" s="29"/>
      <c r="D51" s="30">
        <v>500000</v>
      </c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-734711</v>
      </c>
      <c r="C55" s="36"/>
      <c r="D55" s="35">
        <f>SUM(D50:D54)</f>
        <v>-262990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4.4" thickBot="1">
      <c r="A57" s="28" t="s">
        <v>57</v>
      </c>
      <c r="B57" s="40">
        <f>B47+B55</f>
        <v>-578065</v>
      </c>
      <c r="C57" s="41"/>
      <c r="D57" s="40">
        <f>D47+D55</f>
        <v>61384</v>
      </c>
      <c r="E57" s="31"/>
      <c r="F57" s="32"/>
    </row>
    <row r="58" spans="1:6" ht="14.4" thickTop="1">
      <c r="A58" s="37"/>
      <c r="B58" s="38"/>
      <c r="C58" s="39"/>
      <c r="D58" s="38"/>
      <c r="E58" s="31"/>
      <c r="F58" s="32"/>
    </row>
    <row r="59" spans="1:6" ht="14.4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2020-05-22T08:51:26Z</dcterms:created>
  <dcterms:modified xsi:type="dcterms:W3CDTF">2020-05-22T08:55:48Z</dcterms:modified>
</cp:coreProperties>
</file>