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RS\Desktop\QKB PASQ F 20 FORMATI\"/>
    </mc:Choice>
  </mc:AlternateContent>
  <xr:revisionPtr revIDLastSave="0" documentId="13_ncr:1_{A48A7848-504A-4DE0-9002-654BF37AE06C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7" i="1"/>
  <c r="B25" i="1" s="1"/>
  <c r="B27" i="1" s="1"/>
  <c r="C12" i="1"/>
  <c r="C17" i="1" s="1"/>
  <c r="C25" i="1" s="1"/>
  <c r="C27" i="1" s="1"/>
  <c r="B12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<sst xmlns="http://schemas.openxmlformats.org/spreadsheetml/2006/main" count="29" uniqueCount="28">
  <si>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</si>
  <si>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</si>
  <si>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</si>
  <si>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</si>
  <si>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</si>
  <si>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</si>
  <si>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</si>
  <si>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</si>
  <si>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</si>
  <si>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</si>
  <si>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</si>
  <si>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</si>
  <si>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</si>
  <si>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</si>
  <si>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</si>
  <si>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</si>
  <si>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Te ardhura te tjera nga veprimtarite e shfrytezimit</t>
  </si>
  <si>
    <t>Shitjet neto</t>
  </si>
  <si>
    <t>(sipas natyres) - e detyrueshme</t>
  </si>
  <si>
    <t>PASQYRA E TE ARDHURAVE DHE SHPENZIMEVE</t>
  </si>
  <si>
    <t>SFPEN</t>
  </si>
  <si>
    <t>NAS-15</t>
  </si>
  <si>
    <t>Ndryshimet ne inventarin e produkteve te gateshme dhe punes ne proces</t>
  </si>
  <si>
    <t>Periudha</t>
  </si>
  <si>
    <t>Raportuese</t>
  </si>
  <si>
    <t>Para ardhese</t>
  </si>
  <si>
    <t>DRAGO SHPK   NIPTI K73919201E  VITI 2020</t>
  </si>
  <si>
    <t>Puna e kryer nga njesia ekonomike raportuese per qellimet e veta dhe e kapitalizuar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</si>
</sst>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0" fillId="0" borderId="0" xfId="0" applyBorder="1"/>
    <xf numFmtId="0" fontId="1" fillId="0" borderId="0" xfId="0" applyFont="1"/>
    <xf numFmtId="164" fontId="0" fillId="0" borderId="0" xfId="1" applyNumberFormat="1" applyFont="1"/>
    <xf numFmtId="164" fontId="0" fillId="0" borderId="0" xfId="1" applyNumberFormat="1" applyFont="1" applyBorder="1"/>
    <xf numFmtId="3" fontId="0" fillId="0" borderId="0" xfId="0" applyNumberFormat="1"/>
    <xf numFmtId="165" fontId="0" fillId="0" borderId="0" xfId="0" applyNumberFormat="1"/>
    <xf numFmtId="3" fontId="5" fillId="0" borderId="2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13" fillId="0" borderId="0" xfId="0" applyFont="1"/>
    <xf numFmtId="0" fontId="4" fillId="4" borderId="1" xfId="0" applyFont="1" applyFill="1" applyBorder="1" applyAlignment="1">
      <alignment horizontal="left"/>
    </xf>
    <xf numFmtId="3" fontId="5" fillId="0" borderId="9" xfId="0" applyNumberFormat="1" applyFont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3" fontId="5" fillId="0" borderId="10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horizontal="left" vertical="center"/>
    </xf>
    <xf numFmtId="165" fontId="7" fillId="0" borderId="11" xfId="0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165" fontId="0" fillId="0" borderId="12" xfId="0" applyNumberFormat="1" applyBorder="1"/>
    <xf numFmtId="165" fontId="9" fillId="0" borderId="12" xfId="0" applyNumberFormat="1" applyFont="1" applyBorder="1" applyAlignment="1">
      <alignment vertical="center"/>
    </xf>
    <xf numFmtId="165" fontId="9" fillId="2" borderId="12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 indent="3"/>
    </xf>
    <xf numFmtId="165" fontId="10" fillId="0" borderId="12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65" fontId="12" fillId="3" borderId="12" xfId="0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165" fontId="12" fillId="0" borderId="12" xfId="0" applyNumberFormat="1" applyFont="1" applyBorder="1" applyAlignment="1">
      <alignment vertical="center"/>
    </xf>
    <xf numFmtId="0" fontId="6" fillId="4" borderId="6" xfId="0" applyFont="1" applyFill="1" applyBorder="1" applyAlignment="1">
      <alignment horizontal="left" vertical="center"/>
    </xf>
    <xf numFmtId="165" fontId="11" fillId="0" borderId="12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165" fontId="9" fillId="0" borderId="12" xfId="0" applyNumberFormat="1" applyFont="1" applyBorder="1" applyAlignment="1">
      <alignment horizontal="left" vertical="center"/>
    </xf>
    <xf numFmtId="165" fontId="12" fillId="2" borderId="12" xfId="0" applyNumberFormat="1" applyFont="1" applyFill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165" fontId="8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165" fontId="12" fillId="2" borderId="15" xfId="0" applyNumberFormat="1" applyFont="1" applyFill="1" applyBorder="1" applyAlignment="1">
      <alignment vertical="center"/>
    </xf>
    <xf numFmtId="165" fontId="12" fillId="2" borderId="8" xfId="0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3" xfId="2" xr:uid="{D0B89113-753A-4847-9741-1166158EA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3"/>
  <sheetViews>
    <sheetView tabSelected="1" workbookViewId="0">
      <selection activeCell="M7" sqref="M7"/>
    </sheetView>
  </sheetViews>
  <sheetFormatPr defaultRowHeight="15" x14ac:dyDescent="0.25"/>
  <cols>
    <col min="1" max="1" width="66" customWidth="1"/>
    <col min="2" max="2" width="16.5703125" style="3" customWidth="1"/>
    <col min="3" max="3" width="16.7109375" style="3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ht="16.5" thickBot="1" x14ac:dyDescent="0.3">
      <c r="A1" s="9" t="s">
        <v>26</v>
      </c>
      <c r="B1"/>
      <c r="C1"/>
      <c r="M1" t="s">
        <v>21</v>
      </c>
      <c r="N1" s="2" t="s">
        <v>20</v>
      </c>
    </row>
    <row r="2" spans="1:14" ht="15" customHeight="1" x14ac:dyDescent="0.25">
      <c r="A2" s="10" t="s">
        <v>19</v>
      </c>
      <c r="B2" s="11" t="s">
        <v>23</v>
      </c>
      <c r="C2" s="7" t="s">
        <v>23</v>
      </c>
    </row>
    <row r="3" spans="1:14" ht="15" customHeight="1" thickBot="1" x14ac:dyDescent="0.3">
      <c r="A3" s="12"/>
      <c r="B3" s="13" t="s">
        <v>24</v>
      </c>
      <c r="C3" s="8" t="s">
        <v>25</v>
      </c>
    </row>
    <row r="4" spans="1:14" x14ac:dyDescent="0.25">
      <c r="A4" s="14" t="s">
        <v>18</v>
      </c>
      <c r="B4"/>
      <c r="C4"/>
    </row>
    <row r="5" spans="1:14" ht="15.75" thickBot="1" x14ac:dyDescent="0.3">
      <c r="B5" s="15"/>
      <c r="C5" s="15"/>
    </row>
    <row r="6" spans="1:14" x14ac:dyDescent="0.25">
      <c r="A6" s="16" t="s">
        <v>17</v>
      </c>
      <c r="B6" s="17">
        <v>8712500</v>
      </c>
      <c r="C6" s="17">
        <v>7212500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8" t="s">
        <v>16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8" t="s">
        <v>22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8" t="s">
        <v>27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8" t="s">
        <v>15</v>
      </c>
      <c r="B10" s="20"/>
      <c r="C10" s="20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8" t="s">
        <v>14</v>
      </c>
      <c r="B11" s="20">
        <v>-154250</v>
      </c>
      <c r="C11" s="20">
        <v>-154250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8" t="s">
        <v>13</v>
      </c>
      <c r="B12" s="21">
        <f>SUM(B13:B14)</f>
        <v>-10228988</v>
      </c>
      <c r="C12" s="21">
        <f>SUM(C13:C14)</f>
        <v>-6674446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22" t="s">
        <v>12</v>
      </c>
      <c r="B13" s="20">
        <v>-8765200</v>
      </c>
      <c r="C13" s="20">
        <v>-5719320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22" t="s">
        <v>11</v>
      </c>
      <c r="B14" s="20">
        <v>-1463788</v>
      </c>
      <c r="C14" s="20">
        <v>-955126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8" t="s">
        <v>10</v>
      </c>
      <c r="B15" s="23"/>
      <c r="C15" s="2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8" t="s">
        <v>9</v>
      </c>
      <c r="B16" s="23"/>
      <c r="C16" s="2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24" t="s">
        <v>8</v>
      </c>
      <c r="B17" s="25">
        <f>SUM(B6:B12,B15:B16)</f>
        <v>-1670738</v>
      </c>
      <c r="C17" s="25">
        <f>SUM(C6:C12,C15:C16)</f>
        <v>383804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26"/>
      <c r="B18" s="27"/>
      <c r="C18" s="27"/>
      <c r="M18" t="e">
        <f t="shared" ca="1" si="0"/>
        <v>#NAME?</v>
      </c>
      <c r="N18" t="e">
        <f t="shared" ca="1" si="1"/>
        <v>#NAME?</v>
      </c>
    </row>
    <row r="19" spans="1:14" x14ac:dyDescent="0.25">
      <c r="A19" s="28" t="s">
        <v>7</v>
      </c>
      <c r="B19" s="29"/>
      <c r="C19" s="2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30" t="s">
        <v>6</v>
      </c>
      <c r="B20" s="29">
        <v>0</v>
      </c>
      <c r="C20" s="29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8" t="s">
        <v>5</v>
      </c>
      <c r="B21" s="20">
        <v>0</v>
      </c>
      <c r="C21" s="20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8" t="s">
        <v>4</v>
      </c>
      <c r="B22" s="20">
        <v>0</v>
      </c>
      <c r="C22" s="20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26" t="s">
        <v>3</v>
      </c>
      <c r="B23" s="25">
        <f>SUM(B20:B22)</f>
        <v>0</v>
      </c>
      <c r="C23" s="25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1"/>
      <c r="B24" s="32"/>
      <c r="C24" s="32"/>
      <c r="M24" t="e">
        <f t="shared" ca="1" si="0"/>
        <v>#NAME?</v>
      </c>
      <c r="N24" t="e">
        <f t="shared" ca="1" si="1"/>
        <v>#NAME?</v>
      </c>
    </row>
    <row r="25" spans="1:14" x14ac:dyDescent="0.25">
      <c r="A25" s="31" t="s">
        <v>2</v>
      </c>
      <c r="B25" s="33">
        <f>B17+B23</f>
        <v>-1670738</v>
      </c>
      <c r="C25" s="33">
        <f>C17+C23</f>
        <v>383804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34" t="s">
        <v>1</v>
      </c>
      <c r="B26" s="35"/>
      <c r="C26" s="35">
        <v>-19190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6" t="s">
        <v>0</v>
      </c>
      <c r="B27" s="37">
        <f>SUM(B25:B26)</f>
        <v>-1670738</v>
      </c>
      <c r="C27" s="38">
        <f>SUM(C25:C26)</f>
        <v>364614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  <c r="B28" s="4"/>
      <c r="C28" s="4"/>
      <c r="E28" s="5"/>
    </row>
    <row r="29" spans="1:14" x14ac:dyDescent="0.25">
      <c r="A29" s="1"/>
      <c r="B29" s="4"/>
      <c r="C29" s="4"/>
    </row>
    <row r="30" spans="1:14" x14ac:dyDescent="0.25">
      <c r="A30" s="1"/>
      <c r="B30" s="4"/>
      <c r="C30" s="4"/>
    </row>
    <row r="33" spans="4:4" x14ac:dyDescent="0.25">
      <c r="D33" s="6"/>
    </row>
  </sheetData>
  <mergeCells count="1">
    <mergeCell ref="A2:A3"/>
  </mergeCells>
  <pageMargins left="0.17" right="0.38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cp:lastPrinted>2021-07-23T11:29:39Z</cp:lastPrinted>
  <dcterms:created xsi:type="dcterms:W3CDTF">2018-06-20T15:30:23Z</dcterms:created>
  <dcterms:modified xsi:type="dcterms:W3CDTF">2021-07-25T05:52:19Z</dcterms:modified>
</cp:coreProperties>
</file>