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29" yWindow="0" windowWidth="18118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<sst xmlns="http://schemas.openxmlformats.org/spreadsheetml/2006/main" count="414" uniqueCount="271">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</sst>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zoomScaleNormal="100" workbookViewId="0">
      <selection activeCell="B57" sqref="B57"/>
    </sheetView>
  </sheetViews>
  <sheetFormatPr defaultRowHeight="14.4"/>
  <cols>
    <col min="1" max="1" width="110.5703125" style="42" customWidth="1"/>
    <col min="2" max="2" width="18.42578125" style="41" customWidth="1"/>
    <col min="3" max="3" width="2.7109375" style="41" customWidth="1"/>
    <col min="4" max="4" width="19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 ht="15.05">
      <c r="A2" s="50" t="s">
        <v>239</v>
      </c>
    </row>
    <row r="3" spans="1:6" ht="15.05">
      <c r="A3" s="50" t="s">
        <v>240</v>
      </c>
    </row>
    <row r="4" spans="1:6" ht="15.05">
      <c r="A4" s="50" t="s">
        <v>241</v>
      </c>
    </row>
    <row r="5" spans="1:6" ht="15.0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5.05">
      <c r="A8" s="48"/>
      <c r="B8" s="44"/>
      <c r="C8" s="46"/>
      <c r="D8" s="44"/>
      <c r="E8" s="56"/>
      <c r="F8" s="42"/>
    </row>
    <row r="9" spans="1:6" ht="15.0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94571521</v>
      </c>
      <c r="C10" s="52"/>
      <c r="D10" s="64">
        <v>114661314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-81916109</v>
      </c>
      <c r="C19" s="52"/>
      <c r="D19" s="64">
        <v>-94799806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-4974566</v>
      </c>
      <c r="C22" s="52"/>
      <c r="D22" s="64">
        <v>-4762135</v>
      </c>
      <c r="E22" s="51"/>
      <c r="F22" s="42"/>
    </row>
    <row r="23" spans="1:6">
      <c r="A23" s="63" t="s">
        <v>249</v>
      </c>
      <c r="B23" s="64">
        <v>-945379</v>
      </c>
      <c r="C23" s="52"/>
      <c r="D23" s="64">
        <v>-904432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-264441</v>
      </c>
      <c r="C25" s="52"/>
      <c r="D25" s="64">
        <v>-194273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-4145656</v>
      </c>
      <c r="C27" s="52"/>
      <c r="D27" s="64">
        <v>-3831511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-2130994</v>
      </c>
      <c r="C37" s="52"/>
      <c r="D37" s="64">
        <v>-2402796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5.0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194376</v>
      </c>
      <c r="C42" s="55"/>
      <c r="D42" s="54">
        <f>SUM(D9:D41)</f>
        <v>7766361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-29156</v>
      </c>
      <c r="C44" s="52"/>
      <c r="D44" s="64">
        <v>-1164954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165220</v>
      </c>
      <c r="C47" s="58"/>
      <c r="D47" s="67">
        <f>SUM(D42:D46)</f>
        <v>6601407</v>
      </c>
      <c r="E47" s="58"/>
      <c r="F47" s="42"/>
    </row>
    <row r="48" spans="1:6" ht="15.05" thickBot="1">
      <c r="A48" s="68"/>
      <c r="B48" s="69"/>
      <c r="C48" s="69"/>
      <c r="D48" s="69"/>
      <c r="E48" s="59"/>
      <c r="F48" s="42"/>
    </row>
    <row r="49" spans="1:6" ht="15.0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05" thickBot="1">
      <c r="A57" s="70" t="s">
        <v>246</v>
      </c>
      <c r="B57" s="76">
        <v>165220</v>
      </c>
      <c r="C57" s="77"/>
      <c r="D57" s="76">
        <f>D47+D55</f>
        <v>6601407</v>
      </c>
      <c r="E57" s="60"/>
      <c r="F57" s="37"/>
    </row>
    <row r="58" spans="1:6" ht="15.05" thickTop="1">
      <c r="A58" s="73"/>
      <c r="B58" s="74"/>
      <c r="C58" s="75"/>
      <c r="D58" s="74"/>
      <c r="E58" s="60"/>
      <c r="F58" s="37"/>
    </row>
    <row r="59" spans="1:6" ht="15.0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4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2021-08-02T19:26:08Z</dcterms:modified>
</cp:coreProperties>
</file>