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23" l="1"/>
  <c r="B50"/>
  <c r="D44"/>
  <c r="B44"/>
  <c r="D39"/>
  <c r="B39"/>
  <c r="D26"/>
  <c r="D22"/>
  <c r="B23"/>
  <c r="B22"/>
  <c r="D20"/>
  <c r="D19"/>
  <c r="B20"/>
  <c r="B19"/>
  <c r="B42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<sst xmlns="http://schemas.openxmlformats.org/spreadsheetml/2006/main" count="414" uniqueCount="271">
  <si>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</si>
  <si>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</si>
  <si>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</si>
  <si>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</si>
  <si>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</si>
  <si>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</si>
  <si>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</si>
  <si>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</si>
  <si>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</si>
  <si>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</si>
  <si>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</si>
  <si>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</si>
  <si>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</si>
  <si>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</si>
  <si>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</si>
  <si>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</si>
  <si>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</si>
  <si>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</si>
  <si>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</si>
  <si>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</si>
  <si>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</si>
  <si>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</si>
  <si>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</si>
  <si>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</si>
  <si>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</si>
  <si>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</si>
  <si>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</si>
  <si>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</si>
  <si>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</si>
  <si>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</si>
  <si>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</si>
  <si>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</si>
  <si>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</si>
  <si>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</si>
  <si>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</si>
  <si>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</si>
  <si>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</si>
  <si>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</si>
  <si>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</si>
  <si>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</si>
  <si>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</si>
  <si>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</si>
  <si>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</si>
  <si>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</si>
  <si>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</si>
  <si>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</si>
  <si>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</si>
  <si>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</si>
  <si>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</si>
  <si>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</si>
  <si>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</si>
  <si>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</si>
  <si>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</si>
  <si>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</si>
  <si>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</si>
  <si>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</si>
  <si>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</si>
  <si>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</si>
  <si>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</si>
  <si>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</si>
  <si>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</si>
  <si>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</si>
  <si>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</si>
  <si>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</si>
  <si>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</si>
  <si>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</si>
  <si>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</si>
  <si>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</si>
  <si>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</si>
  <si>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</si>
  <si>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</si>
  <si>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</si>
  <si>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</si>
  <si>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</si>
  <si>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</si>
  <si>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</si>
  <si>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</si>
  <si>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</si>
  <si>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</si>
  <si>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</si>
  <si>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</si>
  <si>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</si>
  <si>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</si>
  <si>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</si>
  <si>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</si>
  <si>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</si>
  <si>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</si>
  <si>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</si>
  <si>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</si>
  <si>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</si>
  <si>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</si>
  <si>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</si>
  <si>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</si>
  <si>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</si>
  <si>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</si>
  <si>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</si>
  <si>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</si>
  <si>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</si>
  <si>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</si>
  <si>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</si>
  <si>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</si>
  <si>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</si>
  <si>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</si>
  <si>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</si>
  <si>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</si>
  <si>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</si>
  <si>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</si>
  <si>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</si>
  <si>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</si>
  <si>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</si>
  <si>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</si>
  <si>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</si>
  <si>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</si>
  <si>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</si>
  <si>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</si>
  <si>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</si>
  <si>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</si>
  <si>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</si>
  <si>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</si>
  <si>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</si>
  <si>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</si>
  <si>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</si>
  <si>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</si>
  <si>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</si>
  <si>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</si>
  <si>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</si>
  <si>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</si>
  <si>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</si>
  <si>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</si>
  <si>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</si>
  <si>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</si>
  <si>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</si>
  <si>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</si>
  <si>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</si>
  <si>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</si>
  <si>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</si>
  <si>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</si>
  <si>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</si>
  <si>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</si>
  <si>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</si>
  <si>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</si>
  <si>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</si>
  <si>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</si>
  <si>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</si>
  <si>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</si>
  <si>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</si>
  <si>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</si>
  <si>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</si>
  <si>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</si>
  <si>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</si>
  <si>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</si>
  <si>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</si>
  <si>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</si>
  <si>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</si>
  <si>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</si>
  <si>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</si>
  <si>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</si>
  <si>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</si>
  <si>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</si>
  <si>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</si>
  <si>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</si>
  <si>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</si>
  <si>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</si>
  <si>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</si>
  <si>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</si>
  <si>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</si>
  <si>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</si>
  <si>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</si>
  <si>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</si>
  <si>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</si>
  <si>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</si>
  <si>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</si>
  <si>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</si>
  <si>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</si>
  <si>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</si>
  <si>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</si>
  <si>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</si>
  <si>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</si>
  <si>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</si>
  <si>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</si>
  <si>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</si>
  <si>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</si>
  <si>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</si>
  <si>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</si>
  <si>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</si>
  <si>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</si>
  <si>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</si>
  <si>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</si>
  <si>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</si>
  <si>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</si>
  <si>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</si>
  <si>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</si>
  <si>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</si>
  <si>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</si>
  <si>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</si>
  <si>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</si>
  <si>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</si>
  <si>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</si>
  <si>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</si>
  <si>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</si>
  <si>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</si>
  <si>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</si>
  <si>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</si>
  <si>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</si>
  <si>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</si>
  <si>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</si>
  <si>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</si>
  <si>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</si>
  <si>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</si>
  <si>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</si>
  <si>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</si>
  <si>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</si>
  <si>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</si>
  <si>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</si>
  <si>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</si>
  <si>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</si>
  <si>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</si>
  <si>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</si>
  <si>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</si>
  <si>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</si>
  <si>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</si>
  <si>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</si>
  <si>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</si>
  <si>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</si>
  <si>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</si>
  <si>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</si>
  <si>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</si>
  <si>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</si>
  <si>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</si>
  <si>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</si>
  <si>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</si>
  <si>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</si>
  <si>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</si>
  <si>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</si>
  <si>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</si>
  <si>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</si>
  <si>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</si>
  <si>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</si>
  <si>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</si>
  <si>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</si>
  <si>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</si>
  <si>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</si>
  <si>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</si>
  <si>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</si>
  <si>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</si>
  <si>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</si>
  <si>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</si>
  <si>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</si>
  <si>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</si>
  <si>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</si>
  <si>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</si>
  <si>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</si>
  <si>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</si>
  <si>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</si>
  <si>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</si>
  <si>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</si>
  <si>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</si>
  <si>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</si>
  <si>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</si>
  <si>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</si>
  <si>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</si>
  <si>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</si>
  <si>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</si>
  <si>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</si>
  <si>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</si>
  <si>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</si>
  <si>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</si>
  <si>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</si>
  <si>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</si>
  <si>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EXPO VISION ALBANIA SHPK</t>
  </si>
  <si>
    <t>K31605098B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</si>
</sst>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20447461</v>
      </c>
      <c r="C10" s="52"/>
      <c r="D10" s="64">
        <v>20652728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17138758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0-12459795</f>
        <v>-12459795</v>
      </c>
      <c r="C19" s="52"/>
      <c r="D19" s="64">
        <f>0-20701942</f>
        <v>-20701942</v>
      </c>
      <c r="E19" s="51"/>
      <c r="F19" s="42"/>
    </row>
    <row r="20" spans="1:6">
      <c r="A20" s="63" t="s">
        <v>245</v>
      </c>
      <c r="B20" s="64">
        <f>0-1226282</f>
        <v>-1226282</v>
      </c>
      <c r="C20" s="52"/>
      <c r="D20" s="64">
        <f>0-8274801</f>
        <v>-8274801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0-3388929</f>
        <v>-3388929</v>
      </c>
      <c r="C22" s="52"/>
      <c r="D22" s="64">
        <f>0-3040847</f>
        <v>-3040847</v>
      </c>
      <c r="E22" s="51"/>
      <c r="F22" s="42"/>
    </row>
    <row r="23" spans="1:6">
      <c r="A23" s="63" t="s">
        <v>247</v>
      </c>
      <c r="B23" s="64">
        <f>0-565953</f>
        <v>-565953</v>
      </c>
      <c r="C23" s="52"/>
      <c r="D23" s="64">
        <f>0-507821</f>
        <v>-507821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f>0-1402130</f>
        <v>-1402130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0-175653</f>
        <v>-175653</v>
      </c>
      <c r="C39" s="52"/>
      <c r="D39" s="64">
        <f>0-257358</f>
        <v>-257358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2630849</v>
      </c>
      <c r="C42" s="55"/>
      <c r="D42" s="54">
        <f>SUM(D9:D41)</f>
        <v>3606587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0-394627</f>
        <v>-394627</v>
      </c>
      <c r="C44" s="52"/>
      <c r="D44" s="64">
        <f>0-540988</f>
        <v>-540988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2236222</v>
      </c>
      <c r="C47" s="58"/>
      <c r="D47" s="67">
        <f>SUM(D42:D46)</f>
        <v>3065599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f>0-1757585</f>
        <v>-1757585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-1757585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478637</v>
      </c>
      <c r="C57" s="77"/>
      <c r="D57" s="76">
        <f>D47+D55</f>
        <v>3065599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2019-07-15T09:01:16Z</dcterms:modified>
</cp:coreProperties>
</file>