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B27"/>
  <c r="C25"/>
  <c r="B25"/>
  <c r="B12" l="1"/>
  <c r="C12"/>
  <c r="C17" s="1"/>
  <c r="B17"/>
  <c r="M11"/>
  <c r="N19"/>
  <c r="N23"/>
  <c r="N9"/>
  <c r="N7"/>
  <c r="N26"/>
  <c r="M16"/>
  <c r="N8"/>
  <c r="N18"/>
  <c r="N16"/>
  <c r="M22"/>
  <c r="N17"/>
  <c r="M8"/>
  <c r="M13"/>
  <c r="N25"/>
  <c r="N14"/>
  <c r="N15"/>
  <c r="M21"/>
  <c r="M18"/>
  <c r="N12"/>
  <c r="M17"/>
  <c r="M7"/>
  <c r="N21"/>
  <c r="M14"/>
  <c r="M27"/>
  <c r="M24"/>
  <c r="N27"/>
  <c r="N13"/>
  <c r="N22"/>
  <c r="N6"/>
  <c r="M15"/>
  <c r="M19"/>
  <c r="M20"/>
  <c r="M26"/>
  <c r="N20"/>
  <c r="M12"/>
  <c r="N24"/>
  <c r="M9"/>
  <c r="N10"/>
  <c r="N11"/>
  <c r="M25"/>
  <c r="M10"/>
  <c r="M6"/>
  <c r="M23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<sst xmlns="http://schemas.openxmlformats.org/spreadsheetml/2006/main" count="28" uniqueCount="27">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</sst>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27" sqref="B27:C27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2" t="s">
        <v>24</v>
      </c>
      <c r="B2" s="19" t="s">
        <v>23</v>
      </c>
      <c r="C2" s="19" t="s">
        <v>23</v>
      </c>
    </row>
    <row r="3" spans="1:14" ht="15" customHeight="1">
      <c r="A3" s="23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24273987</v>
      </c>
      <c r="C6" s="1">
        <v>21618998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>
        <v>6180940</v>
      </c>
      <c r="C7" s="1">
        <v>5870620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>
        <v>0</v>
      </c>
      <c r="C8" s="1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-18279807</v>
      </c>
      <c r="C10" s="21">
        <v>-12674100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>
        <v>-43281</v>
      </c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-6727064</v>
      </c>
      <c r="C12" s="16">
        <f>SUM(C13:C14)</f>
        <v>-7573432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-5764405</v>
      </c>
      <c r="C13" s="1">
        <v>-6489663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-962659</v>
      </c>
      <c r="C14" s="1">
        <v>-1083769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-592232</v>
      </c>
      <c r="C15" s="21">
        <v>-746386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-3811354</v>
      </c>
      <c r="C16" s="21">
        <v>-5534503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1001189</v>
      </c>
      <c r="C17" s="7">
        <f>SUM(C6:C12,C15:C16)</f>
        <v>961197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0</v>
      </c>
      <c r="C20" s="1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>
        <v>0</v>
      </c>
      <c r="C21" s="1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0</v>
      </c>
      <c r="C22" s="1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v>0</v>
      </c>
      <c r="C23" s="7"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+B6+B7+B10+B11+B12+B15+B16</f>
        <v>1001189</v>
      </c>
      <c r="C25" s="6">
        <f>+C6+C7+C10+C11+C12+C15+C16</f>
        <v>961197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-153283</v>
      </c>
      <c r="C26" s="21">
        <v>-144448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+B25+B26</f>
        <v>847906</v>
      </c>
      <c r="C27" s="2">
        <f>+C25+C26</f>
        <v>816749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Nordeen Consulting</cp:lastModifiedBy>
  <dcterms:created xsi:type="dcterms:W3CDTF">2018-06-20T15:30:23Z</dcterms:created>
  <dcterms:modified xsi:type="dcterms:W3CDTF">2019-07-22T10:33:50Z</dcterms:modified>
</cp:coreProperties>
</file>