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10860"/>
  </bookViews>
  <sheets>
    <sheet name="PASH-sipas natyres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1"/>
  <c r="C15"/>
  <c r="B12"/>
  <c r="C17" l="1"/>
  <c r="C23"/>
  <c r="B23"/>
  <c r="B17"/>
  <c r="C12"/>
  <c r="N23"/>
  <c r="N8"/>
  <c r="M11"/>
  <c r="M25"/>
  <c r="M14"/>
  <c r="N20"/>
  <c r="M24"/>
  <c r="N21"/>
  <c r="M16"/>
  <c r="N11"/>
  <c r="M22"/>
  <c r="M18"/>
  <c r="N7"/>
  <c r="M19"/>
  <c r="M6"/>
  <c r="N14"/>
  <c r="M10"/>
  <c r="M12"/>
  <c r="M23"/>
  <c r="M13"/>
  <c r="N15"/>
  <c r="N26"/>
  <c r="N22"/>
  <c r="N16"/>
  <c r="M8"/>
  <c r="N12"/>
  <c r="M21"/>
  <c r="M9"/>
  <c r="M26"/>
  <c r="N10"/>
  <c r="N9"/>
  <c r="N18"/>
  <c r="N25"/>
  <c r="M15"/>
  <c r="N6"/>
  <c r="N27"/>
  <c r="N19"/>
  <c r="N13"/>
  <c r="N24"/>
  <c r="N17"/>
  <c r="M27"/>
  <c r="M20"/>
  <c r="M17"/>
  <c r="M7"/>
  <c r="C25" l="1"/>
  <c r="C27" s="1"/>
  <c r="B25"/>
  <c r="B27" s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<sst xmlns="http://schemas.openxmlformats.org/spreadsheetml/2006/main" count="28" uniqueCount="27">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</sst>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3" fontId="0" fillId="0" borderId="0" xfId="0" applyNumberForma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5"/>
  <sheetViews>
    <sheetView tabSelected="1" workbookViewId="0">
      <selection activeCell="H25" sqref="H25"/>
    </sheetView>
  </sheetViews>
  <sheetFormatPr defaultRowHeight="1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M1" t="s">
        <v>26</v>
      </c>
      <c r="N1" s="20" t="s">
        <v>25</v>
      </c>
    </row>
    <row r="2" spans="1:14" ht="15" customHeight="1">
      <c r="A2" s="22" t="s">
        <v>24</v>
      </c>
      <c r="B2" s="19" t="s">
        <v>23</v>
      </c>
      <c r="C2" s="19" t="s">
        <v>23</v>
      </c>
    </row>
    <row r="3" spans="1:14" ht="15" customHeight="1">
      <c r="A3" s="23"/>
      <c r="B3" s="19" t="s">
        <v>22</v>
      </c>
      <c r="C3" s="19" t="s">
        <v>21</v>
      </c>
    </row>
    <row r="4" spans="1:14">
      <c r="A4" s="18" t="s">
        <v>20</v>
      </c>
      <c r="B4" s="1"/>
      <c r="C4" s="1"/>
    </row>
    <row r="5" spans="1:14">
      <c r="B5" s="17"/>
      <c r="C5" s="1"/>
    </row>
    <row r="6" spans="1:14">
      <c r="A6" s="10" t="s">
        <v>19</v>
      </c>
      <c r="B6" s="4">
        <v>825000</v>
      </c>
      <c r="C6" s="1">
        <v>394267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10" t="s">
        <v>18</v>
      </c>
      <c r="B7" s="4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10" t="s">
        <v>16</v>
      </c>
      <c r="B9" s="1">
        <v>-535204</v>
      </c>
      <c r="C9" s="1">
        <v>-475946</v>
      </c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10" t="s">
        <v>15</v>
      </c>
      <c r="B10" s="9">
        <v>-15426</v>
      </c>
      <c r="C10" s="1">
        <f>-29876-28372</f>
        <v>-58248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10" t="s">
        <v>14</v>
      </c>
      <c r="B11" s="9"/>
      <c r="C11" s="1">
        <v>690600</v>
      </c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10" t="s">
        <v>13</v>
      </c>
      <c r="B12" s="16">
        <f>SUM(B13:B14)</f>
        <v>-46488</v>
      </c>
      <c r="C12" s="16">
        <f>SUM(C13:C14)</f>
        <v>-94589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15" t="s">
        <v>12</v>
      </c>
      <c r="B13" s="9"/>
      <c r="C13" s="1"/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15" t="s">
        <v>11</v>
      </c>
      <c r="B14" s="9">
        <v>-46488</v>
      </c>
      <c r="C14" s="1">
        <v>-94589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10" t="s">
        <v>10</v>
      </c>
      <c r="B15" s="14">
        <v>-59918</v>
      </c>
      <c r="C15" s="1">
        <f>-25925</f>
        <v>-25925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10" t="s">
        <v>9</v>
      </c>
      <c r="B16" s="14">
        <v>-89847</v>
      </c>
      <c r="C16" s="1">
        <v>-100814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11" t="s">
        <v>8</v>
      </c>
      <c r="B17" s="7">
        <f>B6+B7+B8+B9+B10+B11+B12+B15+B16</f>
        <v>78117</v>
      </c>
      <c r="C17" s="7">
        <f>C6+C7+C8+C9+C10+C11+C12+C15+C16</f>
        <v>329345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9" t="s">
        <v>6</v>
      </c>
      <c r="B20" s="11"/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10" t="s">
        <v>5</v>
      </c>
      <c r="B21" s="9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10" t="s">
        <v>4</v>
      </c>
      <c r="B22" s="9"/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8" t="s">
        <v>3</v>
      </c>
      <c r="B23" s="7">
        <f>SUM(B20:B22)</f>
        <v>0</v>
      </c>
      <c r="C23" s="7">
        <f>SUM(C20:C22)</f>
        <v>0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>
      <c r="A25" s="3" t="s">
        <v>2</v>
      </c>
      <c r="B25" s="6">
        <f>B17+B23</f>
        <v>78117</v>
      </c>
      <c r="C25" s="6">
        <f>C17+C23</f>
        <v>329345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5" t="s">
        <v>1</v>
      </c>
      <c r="B26" s="4"/>
      <c r="C26" s="1"/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3" t="s">
        <v>0</v>
      </c>
      <c r="B27" s="2">
        <f>B25</f>
        <v>78117</v>
      </c>
      <c r="C27" s="2">
        <f>C25</f>
        <v>329345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1"/>
      <c r="B28" s="1"/>
      <c r="C28" s="1"/>
    </row>
    <row r="29" spans="1:14">
      <c r="A29" s="1"/>
      <c r="B29" s="1"/>
      <c r="C29" s="1"/>
    </row>
    <row r="30" spans="1:14">
      <c r="A30" s="1"/>
      <c r="B30" s="1"/>
      <c r="C30" s="1"/>
    </row>
    <row r="31" spans="1:14">
      <c r="C31" s="21"/>
    </row>
    <row r="32" spans="1:14">
      <c r="C32" s="21"/>
    </row>
    <row r="33" spans="2:5">
      <c r="E33" s="21"/>
    </row>
    <row r="34" spans="2:5">
      <c r="B34" s="21"/>
    </row>
    <row r="35" spans="2:5">
      <c r="B35" s="21"/>
    </row>
  </sheetData>
  <mergeCells count="1">
    <mergeCell ref="A2:A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New</cp:lastModifiedBy>
  <dcterms:created xsi:type="dcterms:W3CDTF">2018-06-20T15:30:23Z</dcterms:created>
  <dcterms:modified xsi:type="dcterms:W3CDTF">2021-01-21T15:58:43Z</dcterms:modified>
</cp:coreProperties>
</file>