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88ECE15-D527-4B0F-BF29-58411FBDD17C}" xr6:coauthVersionLast="47" xr6:coauthVersionMax="47" xr10:uidLastSave="{00000000-0000-0000-0000-000000000000}"/>
  <bookViews>
    <workbookView xWindow="28680" yWindow="-60" windowWidth="29040" windowHeight="17640" xr2:uid="{00000000-000D-0000-FFFF-FFFF00000000}"/>
  </bookViews>
  <sheets>
    <sheet name="PASH-sipas natyres" sheetId="1" r:id="rId1"/>
  </sheets>
  <calcPr calcId="191029"/>
</workbook>
</file>

<file path=xl/calcChain.xml><?xml version="1.0" encoding="utf-8"?>
<calcChain xmlns="http://schemas.openxmlformats.org/spreadsheetml/2006/main">
  <c r="N18" i="1" l="1"/>
  <c r="N19" i="1"/>
  <c r="N12" i="1"/>
  <c r="N13" i="1"/>
  <c r="N22" i="1"/>
  <c r="N23" i="1"/>
  <c r="N16" i="1"/>
  <c r="N17" i="1"/>
  <c r="M25" i="1"/>
  <c r="N26" i="1"/>
  <c r="N27" i="1"/>
  <c r="N20" i="1"/>
  <c r="N21" i="1"/>
  <c r="M14" i="1"/>
  <c r="M15" i="1"/>
  <c r="M18" i="1"/>
  <c r="M19" i="1"/>
  <c r="M12" i="1"/>
  <c r="M13" i="1"/>
  <c r="M22" i="1"/>
  <c r="M23" i="1"/>
  <c r="M16" i="1"/>
  <c r="M17" i="1"/>
  <c r="N24" i="1"/>
  <c r="M26" i="1"/>
  <c r="M27" i="1"/>
  <c r="M20" i="1"/>
  <c r="M21" i="1"/>
  <c r="M24" i="1"/>
  <c r="N14" i="1"/>
  <c r="N15" i="1"/>
  <c r="N25" i="1"/>
  <c r="C12" i="1" l="1"/>
  <c r="C17" i="1" s="1"/>
  <c r="C25" i="1" s="1"/>
  <c r="C27" i="1" s="1"/>
  <c r="B12" i="1"/>
  <c r="B17" i="1" s="1"/>
  <c r="B25" i="1" s="1"/>
  <c r="B27" i="1" s="1"/>
  <c r="N10" i="1"/>
  <c r="N8" i="1"/>
  <c r="N9" i="1"/>
  <c r="M10" i="1"/>
  <c r="M8" i="1"/>
  <c r="M9" i="1"/>
  <c r="N7" i="1"/>
  <c r="M6" i="1"/>
  <c r="N6" i="1"/>
  <c r="M7" i="1"/>
  <c r="N11" i="1"/>
  <c r="M11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<sst xmlns="http://schemas.openxmlformats.org/spreadsheetml/2006/main" count="28" uniqueCount="27">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</sst>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7" fillId="0" borderId="0" xfId="0" applyNumberFormat="1" applyFont="1" applyBorder="1" applyAlignment="1">
      <alignment vertical="center"/>
    </xf>
    <xf numFmtId="1" fontId="7" fillId="3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1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" fontId="9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1" fontId="10" fillId="3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" fontId="10" fillId="3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5" t="s">
        <v>2</v>
      </c>
      <c r="B2" s="2" t="s">
        <v>3</v>
      </c>
      <c r="C2" s="2" t="s">
        <v>3</v>
      </c>
    </row>
    <row r="3" spans="1:14" ht="15" customHeight="1" x14ac:dyDescent="0.25">
      <c r="A3" s="26"/>
      <c r="B3" s="2" t="s">
        <v>4</v>
      </c>
      <c r="C3" s="2" t="s">
        <v>5</v>
      </c>
    </row>
    <row r="4" spans="1:14" x14ac:dyDescent="0.25">
      <c r="A4" s="3" t="s">
        <v>6</v>
      </c>
      <c r="B4" s="4"/>
      <c r="C4" s="4"/>
    </row>
    <row r="5" spans="1:14" x14ac:dyDescent="0.25">
      <c r="B5" s="5"/>
      <c r="C5" s="4"/>
    </row>
    <row r="6" spans="1:14" x14ac:dyDescent="0.25">
      <c r="A6" s="6" t="s">
        <v>7</v>
      </c>
      <c r="B6" s="7">
        <v>5467383</v>
      </c>
      <c r="C6" s="8">
        <v>5640789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8"/>
      <c r="C7" s="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9</v>
      </c>
      <c r="B8" s="8">
        <v>805170</v>
      </c>
      <c r="C8" s="8">
        <v>2931577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10</v>
      </c>
      <c r="B9" s="8"/>
      <c r="C9" s="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11</v>
      </c>
      <c r="B10" s="9">
        <v>-1935604</v>
      </c>
      <c r="C10" s="8">
        <v>-6214866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12</v>
      </c>
      <c r="B11" s="9">
        <v>-907457</v>
      </c>
      <c r="C11" s="8">
        <v>-962375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0">
        <f>SUM(B13:B14)</f>
        <v>-2334935</v>
      </c>
      <c r="C12" s="10">
        <f>SUM(C13:C14)</f>
        <v>-1815852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14</v>
      </c>
      <c r="B13" s="9">
        <v>-1982130</v>
      </c>
      <c r="C13" s="8">
        <v>-1556000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15</v>
      </c>
      <c r="B14" s="9">
        <v>-352805</v>
      </c>
      <c r="C14" s="8">
        <v>-259852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16</v>
      </c>
      <c r="B15" s="12">
        <v>-186805</v>
      </c>
      <c r="C15" s="8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17</v>
      </c>
      <c r="B16" s="12"/>
      <c r="C16" s="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18</v>
      </c>
      <c r="B17" s="14">
        <f>SUM(B6:B12,B15:B16)</f>
        <v>907752</v>
      </c>
      <c r="C17" s="14">
        <f>SUM(C6:C12,C15:C16)</f>
        <v>-420727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19</v>
      </c>
      <c r="B19" s="18"/>
      <c r="C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9" t="s">
        <v>20</v>
      </c>
      <c r="B20" s="18">
        <v>-5925</v>
      </c>
      <c r="C20" s="8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21</v>
      </c>
      <c r="B21" s="9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22</v>
      </c>
      <c r="B22" s="9"/>
      <c r="C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23</v>
      </c>
      <c r="B23" s="14"/>
      <c r="C23" s="1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0"/>
      <c r="B24" s="21"/>
      <c r="C24" s="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0" t="s">
        <v>24</v>
      </c>
      <c r="B25" s="22">
        <f>B17+B20</f>
        <v>901827</v>
      </c>
      <c r="C25" s="22">
        <f>C17+C20</f>
        <v>-420727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3" t="s">
        <v>25</v>
      </c>
      <c r="B26" s="7">
        <v>-45091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0" t="s">
        <v>26</v>
      </c>
      <c r="B27" s="24">
        <f>B25+B26</f>
        <v>856736</v>
      </c>
      <c r="C27" s="24">
        <f>C25+C26</f>
        <v>-420727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2021-06-25T11:27:24Z</dcterms:modified>
</cp:coreProperties>
</file>