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57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<sst xmlns="http://schemas.openxmlformats.org/spreadsheetml/2006/main" count="414" uniqueCount="271">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</sst>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B45" sqref="B45"/>
    </sheetView>
  </sheetViews>
  <sheetFormatPr defaultColWidth="9.140625" defaultRowHeight="15"/>
  <cols>
    <col min="1" max="1" width="68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16866484</v>
      </c>
      <c r="C10" s="52"/>
      <c r="D10" s="64">
        <v>21750871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-13661994</v>
      </c>
      <c r="C19" s="52"/>
      <c r="D19" s="64">
        <v>-17560113.620000001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-1139917</v>
      </c>
      <c r="C22" s="52"/>
      <c r="D22" s="64">
        <v>-1573536</v>
      </c>
      <c r="E22" s="51"/>
      <c r="F22" s="42"/>
    </row>
    <row r="23" spans="1:6">
      <c r="A23" s="63" t="s">
        <v>249</v>
      </c>
      <c r="B23" s="64">
        <v>-354734</v>
      </c>
      <c r="C23" s="52"/>
      <c r="D23" s="64">
        <v>-494388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-3680</v>
      </c>
      <c r="C26" s="52"/>
      <c r="D26" s="64">
        <v>-4600</v>
      </c>
      <c r="E26" s="51"/>
      <c r="F26" s="42"/>
    </row>
    <row r="27" spans="1:6">
      <c r="A27" s="45" t="s">
        <v>221</v>
      </c>
      <c r="B27" s="64">
        <v>-587000</v>
      </c>
      <c r="C27" s="52"/>
      <c r="D27" s="64">
        <v>-551000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-23500</v>
      </c>
      <c r="C37" s="52"/>
      <c r="D37" s="64">
        <v>-26310.5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1095659</v>
      </c>
      <c r="C42" s="55"/>
      <c r="D42" s="54">
        <f>SUM(D9:D41)</f>
        <v>1540922.879999999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-164349</v>
      </c>
      <c r="C44" s="52"/>
      <c r="D44" s="64">
        <v>-231138.4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931310</v>
      </c>
      <c r="C47" s="58"/>
      <c r="D47" s="67">
        <f>SUM(D42:D46)</f>
        <v>1309784.4799999991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931310</v>
      </c>
      <c r="C57" s="77"/>
      <c r="D57" s="76">
        <f>D47+D55</f>
        <v>1309784.4799999991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Mirela</cp:lastModifiedBy>
  <cp:lastPrinted>2016-10-03T09:59:38Z</cp:lastPrinted>
  <dcterms:created xsi:type="dcterms:W3CDTF">2012-01-19T09:31:29Z</dcterms:created>
  <dcterms:modified xsi:type="dcterms:W3CDTF">2020-07-20T08:17:33Z</dcterms:modified>
</cp:coreProperties>
</file>