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970" windowHeight="8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<sst xmlns="http://schemas.openxmlformats.org/spreadsheetml/2006/main" count="414" uniqueCount="271">
  <si>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</si>
  <si>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</si>
  <si>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</si>
  <si>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</si>
  <si>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</si>
  <si>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</si>
  <si>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</si>
  <si>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</si>
  <si>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</si>
  <si>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</si>
  <si>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</si>
  <si>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</si>
  <si>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</si>
  <si>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</si>
  <si>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</si>
  <si>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</si>
  <si>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</si>
  <si>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</si>
  <si>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</si>
  <si>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</si>
  <si>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</si>
  <si>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</si>
  <si>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</si>
  <si>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</si>
  <si>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</si>
  <si>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</si>
  <si>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</si>
  <si>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</si>
  <si>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</si>
  <si>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</si>
  <si>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</si>
  <si>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</si>
  <si>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</si>
  <si>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</si>
  <si>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</si>
  <si>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</si>
  <si>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</si>
  <si>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</si>
  <si>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</si>
  <si>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</si>
  <si>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</si>
  <si>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</si>
  <si>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</si>
  <si>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</si>
  <si>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</si>
  <si>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</si>
  <si>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</si>
  <si>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</si>
  <si>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</si>
  <si>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</si>
  <si>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</si>
  <si>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</si>
  <si>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</si>
  <si>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</si>
  <si>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</si>
  <si>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</si>
  <si>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</si>
  <si>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</si>
  <si>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</si>
  <si>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</si>
  <si>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</si>
  <si>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</si>
  <si>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</si>
  <si>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</si>
  <si>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</si>
  <si>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</si>
  <si>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</si>
  <si>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</si>
  <si>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</si>
  <si>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</si>
  <si>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</si>
  <si>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</si>
  <si>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</si>
  <si>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</si>
  <si>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</si>
  <si>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</si>
  <si>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</si>
  <si>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</si>
  <si>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</si>
  <si>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</si>
  <si>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</si>
  <si>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</si>
  <si>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</si>
  <si>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</si>
  <si>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</si>
  <si>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</si>
  <si>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</si>
  <si>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</si>
  <si>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</si>
  <si>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</si>
  <si>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</si>
  <si>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</si>
  <si>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</si>
  <si>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</si>
  <si>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</si>
  <si>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</si>
  <si>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</si>
  <si>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</si>
  <si>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</si>
  <si>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</si>
  <si>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</si>
  <si>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</si>
  <si>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</si>
  <si>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</si>
  <si>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</si>
  <si>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</si>
  <si>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</si>
  <si>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</si>
  <si>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</si>
  <si>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</si>
  <si>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</si>
  <si>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</si>
  <si>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</si>
  <si>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</si>
  <si>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</si>
  <si>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</si>
  <si>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</si>
  <si>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</si>
  <si>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</si>
  <si>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</si>
  <si>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</si>
  <si>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</si>
  <si>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</si>
  <si>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</si>
  <si>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</si>
  <si>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</si>
  <si>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</si>
  <si>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</si>
  <si>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</si>
  <si>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</si>
  <si>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</si>
  <si>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</si>
  <si>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</si>
  <si>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</si>
  <si>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</si>
  <si>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</si>
  <si>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</si>
  <si>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</si>
  <si>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</si>
  <si>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</si>
  <si>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</si>
  <si>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</si>
  <si>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</si>
  <si>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</si>
  <si>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</si>
  <si>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</si>
  <si>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</si>
  <si>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</si>
  <si>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</si>
  <si>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</si>
  <si>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</si>
  <si>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</si>
  <si>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</si>
  <si>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</si>
  <si>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</si>
  <si>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</si>
  <si>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</si>
  <si>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</si>
  <si>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</si>
  <si>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</si>
  <si>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</si>
  <si>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</si>
  <si>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</si>
  <si>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</si>
  <si>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</si>
  <si>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</si>
  <si>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</si>
  <si>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</si>
  <si>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</si>
  <si>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</si>
  <si>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</si>
  <si>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</si>
  <si>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</si>
  <si>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</si>
  <si>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</si>
  <si>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</si>
  <si>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</si>
  <si>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</si>
  <si>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</si>
  <si>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</si>
  <si>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</si>
  <si>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</si>
  <si>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</si>
  <si>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</si>
  <si>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</si>
  <si>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</si>
  <si>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</si>
  <si>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</si>
  <si>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</si>
  <si>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</si>
  <si>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</si>
  <si>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</si>
  <si>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</si>
  <si>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</si>
  <si>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</si>
  <si>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</si>
  <si>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</si>
  <si>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</si>
  <si>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</si>
  <si>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</si>
  <si>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</si>
  <si>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</si>
  <si>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</si>
  <si>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</si>
  <si>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</si>
  <si>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</si>
  <si>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</si>
  <si>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</si>
  <si>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</si>
  <si>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</si>
  <si>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</si>
  <si>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</si>
  <si>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</si>
  <si>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</si>
  <si>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</si>
  <si>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</si>
  <si>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</si>
  <si>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</si>
  <si>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</si>
  <si>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</si>
  <si>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</si>
  <si>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</si>
  <si>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</si>
  <si>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</si>
  <si>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</si>
  <si>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</si>
  <si>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</si>
  <si>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</si>
  <si>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</si>
  <si>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</si>
  <si>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</si>
  <si>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</si>
  <si>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</si>
  <si>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</si>
  <si>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</si>
  <si>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</si>
  <si>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</si>
  <si>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</si>
  <si>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</si>
  <si>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</si>
  <si>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</si>
  <si>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</si>
  <si>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</si>
  <si>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</si>
  <si>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</si>
  <si>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</si>
  <si>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</si>
  <si>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</si>
  <si>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</si>
  <si>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</si>
  <si>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</si>
  <si>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</si>
  <si>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</si>
  <si>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</si>
  <si>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</si>
  <si>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</si>
  <si>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</si>
  <si>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</si>
  <si>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</si>
  <si>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</si>
  <si>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</si>
  <si>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</si>
  <si>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</si>
  <si>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</si>
  <si>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</si>
  <si>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</si>
  <si>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</si>
  <si>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</si>
  <si>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Te Birra Stela shpk</t>
  </si>
  <si>
    <t>K71813010A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</si>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</sst>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42" sqref="H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89788732</v>
      </c>
      <c r="C10" s="52"/>
      <c r="D10" s="64">
        <v>279638823.06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5151930</v>
      </c>
      <c r="C14" s="52"/>
      <c r="D14" s="64">
        <v>10447821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-31996153</v>
      </c>
      <c r="C19" s="52"/>
      <c r="D19" s="64">
        <v>-96751125</v>
      </c>
      <c r="E19" s="51"/>
      <c r="F19" s="42"/>
    </row>
    <row r="20" spans="1:6">
      <c r="A20" s="63" t="s">
        <v>243</v>
      </c>
      <c r="B20" s="64">
        <v>-13142335</v>
      </c>
      <c r="C20" s="52"/>
      <c r="D20" s="64">
        <v>-24400573.280000001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-27920141</v>
      </c>
      <c r="C22" s="52"/>
      <c r="D22" s="64">
        <v>-54987978</v>
      </c>
      <c r="E22" s="51"/>
      <c r="F22" s="42"/>
    </row>
    <row r="23" spans="1:6">
      <c r="A23" s="63" t="s">
        <v>245</v>
      </c>
      <c r="B23" s="64">
        <v>-4655898</v>
      </c>
      <c r="C23" s="52"/>
      <c r="D23" s="64">
        <v>-9111965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-21017061</v>
      </c>
      <c r="C26" s="52"/>
      <c r="D26" s="64">
        <v>-29718450.369368769</v>
      </c>
      <c r="E26" s="51"/>
      <c r="F26" s="42"/>
    </row>
    <row r="27" spans="1:6">
      <c r="A27" s="45" t="s">
        <v>221</v>
      </c>
      <c r="B27" s="64">
        <v>-19770294</v>
      </c>
      <c r="C27" s="52"/>
      <c r="D27" s="64">
        <v>-47286747.640000001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-67342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-591537.65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-23628562</v>
      </c>
      <c r="C42" s="55"/>
      <c r="D42" s="54">
        <f>SUM(D9:D41)</f>
        <v>27238267.12063124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-4125610.6680946858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-23628562</v>
      </c>
      <c r="C47" s="58"/>
      <c r="D47" s="67">
        <f>SUM(D42:D46)</f>
        <v>23112656.452536553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-23628562</v>
      </c>
      <c r="C57" s="77"/>
      <c r="D57" s="76">
        <f>D47+D55</f>
        <v>23112656.452536553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2021-07-31T07:59:35Z</dcterms:modified>
</cp:coreProperties>
</file>