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My PC (DESKTOP-48DIOKJ)\Desktop\findfour\Viti 2019\Per bilancin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<sst xmlns="http://schemas.openxmlformats.org/spreadsheetml/2006/main" count="414" uniqueCount="271">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</sst>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workbookViewId="0">
      <selection activeCell="B21" sqref="B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30787260</v>
      </c>
      <c r="C10" s="52"/>
      <c r="D10" s="64">
        <v>33914117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-13809628</v>
      </c>
      <c r="C19" s="52"/>
      <c r="D19" s="64">
        <v>-19017635</v>
      </c>
      <c r="E19" s="51"/>
      <c r="F19" s="42"/>
    </row>
    <row r="20" spans="1:6">
      <c r="A20" s="63" t="s">
        <v>247</v>
      </c>
      <c r="B20" s="64">
        <v>-4937510</v>
      </c>
      <c r="C20" s="52"/>
      <c r="D20" s="64">
        <v>-3333249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-5855207</v>
      </c>
      <c r="C22" s="52"/>
      <c r="D22" s="64">
        <v>-4309641</v>
      </c>
      <c r="E22" s="51"/>
      <c r="F22" s="42"/>
    </row>
    <row r="23" spans="1:6">
      <c r="A23" s="63" t="s">
        <v>249</v>
      </c>
      <c r="B23" s="64">
        <v>-981748</v>
      </c>
      <c r="C23" s="52"/>
      <c r="D23" s="64">
        <v>-720803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-276054</v>
      </c>
      <c r="C26" s="52"/>
      <c r="D26" s="64">
        <v>-944066</v>
      </c>
      <c r="E26" s="51"/>
      <c r="F26" s="42"/>
    </row>
    <row r="27" spans="1:6">
      <c r="A27" s="45" t="s">
        <v>221</v>
      </c>
      <c r="B27" s="64">
        <v>-3866682</v>
      </c>
      <c r="C27" s="52"/>
      <c r="D27" s="64">
        <v>-4062779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8" ht="15" customHeight="1">
      <c r="A33" s="63" t="s">
        <v>258</v>
      </c>
      <c r="B33" s="64"/>
      <c r="C33" s="52"/>
      <c r="D33" s="64"/>
      <c r="E33" s="51"/>
      <c r="F33" s="42"/>
    </row>
    <row r="34" spans="1:8" ht="15" customHeight="1">
      <c r="A34" s="63" t="s">
        <v>254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  <c r="H35" s="84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255</v>
      </c>
      <c r="B37" s="64">
        <v>5621</v>
      </c>
      <c r="C37" s="52"/>
      <c r="D37" s="64">
        <v>6350</v>
      </c>
      <c r="E37" s="51"/>
      <c r="F37" s="42"/>
    </row>
    <row r="38" spans="1:8">
      <c r="A38" s="63" t="s">
        <v>257</v>
      </c>
      <c r="B38" s="64"/>
      <c r="C38" s="52"/>
      <c r="D38" s="64"/>
      <c r="E38" s="51"/>
      <c r="F38" s="42"/>
    </row>
    <row r="39" spans="1:8">
      <c r="A39" s="63" t="s">
        <v>256</v>
      </c>
      <c r="B39" s="64">
        <v>-53574</v>
      </c>
      <c r="C39" s="52"/>
      <c r="D39" s="64">
        <v>-23755</v>
      </c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260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1012478</v>
      </c>
      <c r="C42" s="55"/>
      <c r="D42" s="54">
        <f>SUM(D9:D41)</f>
        <v>1508539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-152919</v>
      </c>
      <c r="C44" s="52"/>
      <c r="D44" s="64">
        <v>-289486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243</v>
      </c>
      <c r="B47" s="67">
        <f>SUM(B42:B46)</f>
        <v>859559</v>
      </c>
      <c r="C47" s="58"/>
      <c r="D47" s="67">
        <f>SUM(D42:D46)</f>
        <v>1219053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859559</v>
      </c>
      <c r="C57" s="77"/>
      <c r="D57" s="76">
        <f>D47+D55</f>
        <v>1219053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2020-07-31T17:04:02Z</dcterms:modified>
</cp:coreProperties>
</file>