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880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1"/>
  <c r="B23"/>
  <c r="B17" l="1"/>
  <c r="B25" s="1"/>
  <c r="B12"/>
  <c r="B27" l="1"/>
  <c r="C12"/>
  <c r="C17" s="1"/>
  <c r="C25" s="1"/>
  <c r="N24"/>
  <c r="M9"/>
  <c r="N23"/>
  <c r="M12"/>
  <c r="N10"/>
  <c r="M11"/>
  <c r="M10"/>
  <c r="N25"/>
  <c r="M8"/>
  <c r="N8"/>
  <c r="N9"/>
  <c r="N7"/>
  <c r="N12"/>
  <c r="N11"/>
  <c r="N15"/>
  <c r="M16"/>
  <c r="N18"/>
  <c r="N16"/>
  <c r="N20"/>
  <c r="N19"/>
  <c r="M14"/>
  <c r="N14"/>
  <c r="M24"/>
  <c r="M15"/>
  <c r="N22"/>
  <c r="M17"/>
  <c r="M19"/>
  <c r="M21"/>
  <c r="M18"/>
  <c r="M20"/>
  <c r="M22"/>
  <c r="M23"/>
  <c r="M13"/>
  <c r="M27"/>
  <c r="M6"/>
  <c r="M25"/>
  <c r="N13"/>
  <c r="N17"/>
  <c r="M26"/>
  <c r="N6"/>
  <c r="N26"/>
  <c r="M7"/>
  <c r="N21"/>
  <c r="N27"/>
  <c r="C27" l="1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<sst xmlns="http://schemas.openxmlformats.org/spreadsheetml/2006/main" count="28" uniqueCount="27">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</sst>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0" fillId="0" borderId="0" xfId="0" applyFill="1" applyBorder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G21" sqref="G21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2" t="s">
        <v>24</v>
      </c>
      <c r="B2" s="19" t="s">
        <v>23</v>
      </c>
      <c r="C2" s="19" t="s">
        <v>23</v>
      </c>
    </row>
    <row r="3" spans="1:14" ht="15" customHeight="1">
      <c r="A3" s="23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1">
        <v>26756445</v>
      </c>
      <c r="C6" s="1">
        <v>22867971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-20663301</v>
      </c>
      <c r="C10" s="1">
        <v>-18576543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-2324664</v>
      </c>
      <c r="C12" s="16">
        <f>SUM(C13:C14)</f>
        <v>-2232471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-1992000</v>
      </c>
      <c r="C13" s="1">
        <v>-1913000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-332664</v>
      </c>
      <c r="C14" s="1">
        <v>-319471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-147121</v>
      </c>
      <c r="C15" s="21">
        <v>-112293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-1752634</v>
      </c>
      <c r="C16" s="21">
        <v>-1030085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1868725</v>
      </c>
      <c r="C17" s="7">
        <f>SUM(C6:C12,C15:C16)</f>
        <v>916579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11</v>
      </c>
      <c r="C20" s="1">
        <v>12406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>
        <v>-4972</v>
      </c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-28681</v>
      </c>
      <c r="C22" s="1">
        <v>-28201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-33642</v>
      </c>
      <c r="C23" s="7">
        <f>SUM(C20:C22)</f>
        <v>-15795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B17+B23</f>
        <v>1835083</v>
      </c>
      <c r="C25" s="6">
        <f>C17+C23</f>
        <v>900784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296841</v>
      </c>
      <c r="C26" s="1">
        <v>135118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B25-B26</f>
        <v>1538242</v>
      </c>
      <c r="C27" s="2">
        <f>C25-C26</f>
        <v>765666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FlorTech</cp:lastModifiedBy>
  <dcterms:created xsi:type="dcterms:W3CDTF">2018-06-20T15:30:23Z</dcterms:created>
  <dcterms:modified xsi:type="dcterms:W3CDTF">2020-07-04T22:13:18Z</dcterms:modified>
</cp:coreProperties>
</file>