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 1997-2019\Pasqyrat Financiare Bilanci 2019\FORMATI I RI I BILANCIT SIT = QKR 2019 OK\"/>
    </mc:Choice>
  </mc:AlternateContent>
  <xr:revisionPtr revIDLastSave="0" documentId="13_ncr:1_{E009C4FD-9825-4862-806D-561C857A0F28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B47" i="18" l="1"/>
  <c r="D55" i="18" l="1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<sst xmlns="http://schemas.openxmlformats.org/spreadsheetml/2006/main" count="414" uniqueCount="271">
  <si>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</si>
  <si>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</si>
  <si>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</si>
  <si>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</si>
  <si>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</si>
  <si>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</si>
  <si>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</si>
  <si>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</si>
  <si>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</si>
  <si>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</si>
  <si>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</si>
  <si>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</si>
  <si>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</si>
  <si>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</si>
  <si>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</si>
  <si>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</si>
  <si>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</si>
  <si>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</si>
  <si>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</si>
  <si>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</si>
  <si>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</si>
  <si>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</si>
  <si>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</si>
  <si>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</si>
  <si>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</si>
  <si>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</si>
  <si>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</si>
  <si>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</si>
  <si>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</si>
  <si>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</si>
  <si>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</si>
  <si>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</si>
  <si>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</si>
  <si>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</si>
  <si>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</si>
  <si>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</si>
  <si>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</si>
  <si>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</si>
  <si>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</si>
  <si>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</si>
  <si>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</si>
  <si>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</si>
  <si>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</si>
  <si>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</si>
  <si>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</si>
  <si>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</si>
  <si>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</si>
  <si>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</si>
  <si>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</si>
  <si>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</si>
  <si>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</si>
  <si>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</si>
  <si>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</si>
  <si>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</si>
  <si>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</si>
  <si>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</si>
  <si>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</si>
  <si>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</si>
  <si>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</si>
  <si>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</si>
  <si>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</si>
  <si>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</si>
  <si>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</si>
  <si>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</si>
  <si>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</si>
  <si>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</si>
  <si>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</si>
  <si>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</si>
  <si>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</si>
  <si>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</si>
  <si>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</si>
  <si>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</si>
  <si>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</si>
  <si>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</si>
  <si>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</si>
  <si>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</si>
  <si>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</si>
  <si>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</si>
  <si>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</si>
  <si>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</si>
  <si>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</si>
  <si>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</si>
  <si>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</si>
  <si>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</si>
  <si>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</si>
  <si>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</si>
  <si>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</si>
  <si>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</si>
  <si>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</si>
  <si>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</si>
  <si>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</si>
  <si>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</si>
  <si>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</si>
  <si>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</si>
  <si>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</si>
  <si>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</si>
  <si>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</si>
  <si>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</si>
  <si>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</si>
  <si>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</si>
  <si>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</si>
  <si>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</si>
  <si>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</si>
  <si>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</si>
  <si>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</si>
  <si>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</si>
  <si>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</si>
  <si>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</si>
  <si>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</si>
  <si>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</si>
  <si>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</si>
  <si>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</si>
  <si>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</si>
  <si>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</si>
  <si>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</si>
  <si>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</si>
  <si>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</si>
  <si>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</si>
  <si>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</si>
  <si>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</si>
  <si>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</si>
  <si>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</si>
  <si>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</si>
  <si>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</si>
  <si>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</si>
  <si>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</si>
  <si>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</si>
  <si>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</si>
  <si>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</si>
  <si>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</si>
  <si>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</si>
  <si>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</si>
  <si>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</si>
  <si>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</si>
  <si>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</si>
  <si>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</si>
  <si>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</si>
  <si>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</si>
  <si>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</si>
  <si>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</si>
  <si>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</si>
  <si>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</si>
  <si>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</si>
  <si>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</si>
  <si>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</si>
  <si>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</si>
  <si>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</si>
  <si>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</si>
  <si>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</si>
  <si>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</si>
  <si>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</si>
  <si>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</si>
  <si>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</si>
  <si>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</si>
  <si>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</si>
  <si>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</si>
  <si>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</si>
  <si>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</si>
  <si>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</si>
  <si>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</si>
  <si>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</si>
  <si>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</si>
  <si>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</si>
  <si>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</si>
  <si>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</si>
  <si>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</si>
  <si>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</si>
  <si>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</si>
  <si>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</si>
  <si>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</si>
  <si>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</si>
  <si>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</si>
  <si>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</si>
  <si>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</si>
  <si>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</si>
  <si>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</si>
  <si>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</si>
  <si>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</si>
  <si>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</si>
  <si>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</si>
  <si>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</si>
  <si>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</si>
  <si>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</si>
  <si>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</si>
  <si>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</si>
  <si>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</si>
  <si>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</si>
  <si>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</si>
  <si>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</si>
  <si>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</si>
  <si>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</si>
  <si>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</si>
  <si>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</si>
  <si>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</si>
  <si>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</si>
  <si>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</si>
  <si>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</si>
  <si>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</si>
  <si>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</si>
  <si>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</si>
  <si>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</si>
  <si>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</si>
  <si>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</si>
  <si>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</si>
  <si>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</si>
  <si>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</si>
  <si>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</si>
  <si>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</si>
  <si>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</si>
  <si>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</si>
  <si>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</si>
  <si>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</si>
  <si>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</si>
  <si>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</si>
  <si>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</si>
  <si>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</si>
  <si>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</si>
  <si>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</si>
  <si>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</si>
  <si>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</si>
  <si>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</si>
  <si>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</si>
  <si>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</si>
  <si>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</si>
  <si>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</si>
  <si>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</si>
  <si>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</si>
  <si>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</si>
  <si>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</si>
  <si>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</si>
  <si>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</si>
  <si>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</si>
  <si>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</si>
  <si>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</si>
  <si>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</si>
  <si>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</si>
  <si>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</si>
  <si>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</si>
  <si>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</si>
  <si>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</si>
  <si>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</si>
  <si>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</si>
  <si>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</si>
  <si>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</si>
  <si>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</si>
  <si>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</si>
  <si>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</si>
  <si>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</si>
  <si>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</si>
  <si>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</si>
  <si>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</si>
  <si>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</si>
  <si>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</si>
  <si>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</si>
  <si>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</si>
  <si>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</si>
  <si>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</si>
  <si>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</si>
  <si>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</si>
  <si>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</si>
  <si>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</si>
  <si>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</si>
  <si>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</si>
  <si>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</si>
  <si>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</si>
  <si>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</si>
  <si>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</si>
  <si>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</si>
  <si>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VARVARA SH.P.K</t>
  </si>
  <si>
    <t>NIPT K52506801F</t>
  </si>
  <si>
    <t>Humbje nga kembimet valutore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</si>
</sst>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Normal="100" workbookViewId="0">
      <selection sqref="A1:D65"/>
    </sheetView>
  </sheetViews>
  <sheetFormatPr defaultRowHeight="15"/>
  <cols>
    <col min="1" max="1" width="92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134090961</v>
      </c>
      <c r="C10" s="52"/>
      <c r="D10" s="64">
        <v>167347251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868584</v>
      </c>
      <c r="C14" s="52"/>
      <c r="D14" s="64">
        <v>1472691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-94644856</v>
      </c>
      <c r="C19" s="52"/>
      <c r="D19" s="64">
        <v>-125744935</v>
      </c>
      <c r="E19" s="51"/>
      <c r="F19" s="42"/>
    </row>
    <row r="20" spans="1:6">
      <c r="A20" s="63" t="s">
        <v>245</v>
      </c>
      <c r="B20" s="64">
        <v>-6114084</v>
      </c>
      <c r="C20" s="52"/>
      <c r="D20" s="64">
        <v>-197356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-8005901</v>
      </c>
      <c r="C22" s="52"/>
      <c r="D22" s="64">
        <v>-7169592</v>
      </c>
      <c r="E22" s="51"/>
      <c r="F22" s="42"/>
    </row>
    <row r="23" spans="1:6">
      <c r="A23" s="63" t="s">
        <v>247</v>
      </c>
      <c r="B23" s="64">
        <v>-1303067</v>
      </c>
      <c r="C23" s="52"/>
      <c r="D23" s="64">
        <v>-1185799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-2874741</v>
      </c>
      <c r="C26" s="52"/>
      <c r="D26" s="64">
        <v>-3222706</v>
      </c>
      <c r="E26" s="51"/>
      <c r="F26" s="42"/>
    </row>
    <row r="27" spans="1:6">
      <c r="A27" s="45" t="s">
        <v>221</v>
      </c>
      <c r="B27" s="64">
        <v>-4185535</v>
      </c>
      <c r="C27" s="52"/>
      <c r="D27" s="64">
        <v>-10940544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287672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181225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-20429</v>
      </c>
      <c r="C38" s="52"/>
      <c r="D38" s="64">
        <v>0</v>
      </c>
      <c r="E38" s="51"/>
      <c r="F38" s="42"/>
    </row>
    <row r="39" spans="1:6">
      <c r="A39" s="63" t="s">
        <v>270</v>
      </c>
      <c r="B39" s="64">
        <v>-338256</v>
      </c>
      <c r="C39" s="52"/>
      <c r="D39" s="64">
        <v>-1881969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17472676</v>
      </c>
      <c r="C42" s="55"/>
      <c r="D42" s="54">
        <f>SUM(D9:D41)</f>
        <v>18945938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-2621055</v>
      </c>
      <c r="C44" s="52"/>
      <c r="D44" s="64">
        <v>-3026034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14851621</v>
      </c>
      <c r="C47" s="58"/>
      <c r="D47" s="67">
        <f>SUM(D42:D46)</f>
        <v>15919904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14851621</v>
      </c>
      <c r="C57" s="77"/>
      <c r="D57" s="76">
        <f>D47+D55</f>
        <v>15919904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38" top="0.74803149606299213" bottom="0.74803149606299213" header="0.31496062992125984" footer="0.31496062992125984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2020-03-11T12:06:50Z</cp:lastPrinted>
  <dcterms:created xsi:type="dcterms:W3CDTF">2012-01-19T09:31:29Z</dcterms:created>
  <dcterms:modified xsi:type="dcterms:W3CDTF">2020-03-11T12:07:19Z</dcterms:modified>
</cp:coreProperties>
</file>