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21840" windowHeight="1062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2" i="1" l="1"/>
  <c r="B25" i="1" l="1"/>
  <c r="B27" i="1" s="1"/>
  <c r="N21" i="1"/>
  <c r="N19" i="1"/>
  <c r="M8" i="1"/>
  <c r="N7" i="1"/>
  <c r="M23" i="1"/>
  <c r="M25" i="1"/>
  <c r="N16" i="1"/>
  <c r="M21" i="1"/>
  <c r="M12" i="1"/>
  <c r="N23" i="1"/>
  <c r="N24" i="1"/>
  <c r="M16" i="1"/>
  <c r="N22" i="1"/>
  <c r="M14" i="1"/>
  <c r="N11" i="1"/>
  <c r="N8" i="1"/>
  <c r="M15" i="1"/>
  <c r="M20" i="1"/>
  <c r="M6" i="1"/>
  <c r="M10" i="1"/>
  <c r="N13" i="1"/>
  <c r="M27" i="1"/>
  <c r="N27" i="1"/>
  <c r="M24" i="1"/>
  <c r="M11" i="1"/>
  <c r="M9" i="1"/>
  <c r="N15" i="1"/>
  <c r="M7" i="1"/>
  <c r="M22" i="1"/>
  <c r="N25" i="1"/>
  <c r="N6" i="1"/>
  <c r="N17" i="1"/>
  <c r="M18" i="1"/>
  <c r="M19" i="1"/>
  <c r="N9" i="1"/>
  <c r="N14" i="1"/>
  <c r="M26" i="1"/>
  <c r="N10" i="1"/>
  <c r="M13" i="1"/>
  <c r="N20" i="1"/>
  <c r="N26" i="1"/>
  <c r="N18" i="1"/>
  <c r="N12" i="1"/>
  <c r="M1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<sst xmlns="http://schemas.openxmlformats.org/spreadsheetml/2006/main" count="28" uniqueCount="27">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</sst>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Fill="1"/>
    <xf numFmtId="0" fontId="4" fillId="0" borderId="0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3" fontId="1" fillId="0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vertical="center"/>
    </xf>
    <xf numFmtId="0" fontId="0" fillId="0" borderId="1" xfId="0" applyFill="1" applyBorder="1"/>
    <xf numFmtId="0" fontId="3" fillId="0" borderId="2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0" fillId="3" borderId="0" xfId="0" applyFill="1" applyBorder="1"/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topLeftCell="A2" workbookViewId="0">
      <selection activeCell="E33" sqref="E32:F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5" max="5" width="10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41" t="s">
        <v>24</v>
      </c>
      <c r="B2" s="12" t="s">
        <v>23</v>
      </c>
      <c r="C2" s="12" t="s">
        <v>23</v>
      </c>
      <c r="E2" s="12"/>
      <c r="F2" s="12"/>
    </row>
    <row r="3" spans="1:14" ht="15" customHeight="1" x14ac:dyDescent="0.25">
      <c r="A3" s="42"/>
      <c r="B3" s="12" t="s">
        <v>22</v>
      </c>
      <c r="C3" s="12" t="s">
        <v>21</v>
      </c>
      <c r="E3" s="12"/>
      <c r="F3" s="12"/>
    </row>
    <row r="4" spans="1:14" x14ac:dyDescent="0.25">
      <c r="A4" s="11" t="s">
        <v>20</v>
      </c>
      <c r="B4" s="1"/>
      <c r="C4" s="12"/>
      <c r="E4" s="10"/>
      <c r="F4" s="1"/>
    </row>
    <row r="5" spans="1:14" x14ac:dyDescent="0.25">
      <c r="B5" s="10"/>
      <c r="C5" s="12"/>
      <c r="E5" s="38"/>
      <c r="F5" s="1"/>
    </row>
    <row r="6" spans="1:14" x14ac:dyDescent="0.25">
      <c r="A6" s="6" t="s">
        <v>19</v>
      </c>
      <c r="B6" s="37">
        <v>26719263</v>
      </c>
      <c r="C6" s="14">
        <v>13292247</v>
      </c>
      <c r="E6" s="1"/>
      <c r="F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"/>
      <c r="C7" s="15"/>
      <c r="E7" s="1"/>
      <c r="F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"/>
      <c r="C8" s="16"/>
      <c r="E8" s="1"/>
      <c r="F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8"/>
      <c r="C9" s="14"/>
      <c r="E9" s="17"/>
      <c r="F9" s="17"/>
      <c r="G9" s="19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35">
        <v>-22682962</v>
      </c>
      <c r="C10" s="18">
        <v>-7881080</v>
      </c>
      <c r="D10" s="19"/>
      <c r="E10" s="17"/>
      <c r="F10" s="19"/>
      <c r="G10" s="1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8"/>
      <c r="D11" s="19"/>
      <c r="E11" s="17"/>
      <c r="F11" s="17"/>
      <c r="G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36">
        <f>B13+B14</f>
        <v>-2645931</v>
      </c>
      <c r="C12" s="20">
        <v>-1761143</v>
      </c>
      <c r="D12" s="19"/>
      <c r="E12" s="17"/>
      <c r="F12" s="17"/>
      <c r="G12" s="19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7">
        <v>-2267254</v>
      </c>
      <c r="C13" s="20">
        <v>-1472729</v>
      </c>
      <c r="D13" s="19"/>
      <c r="E13" s="17"/>
      <c r="F13" s="17"/>
      <c r="G13" s="1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7">
        <v>-378677</v>
      </c>
      <c r="C14" s="20">
        <v>-288414</v>
      </c>
      <c r="D14" s="19"/>
      <c r="E14" s="39"/>
      <c r="F14" s="39"/>
      <c r="G14" s="19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36">
        <v>-30030</v>
      </c>
      <c r="C15" s="20">
        <v>-6066</v>
      </c>
      <c r="D15" s="19"/>
      <c r="E15" s="39"/>
      <c r="F15" s="17"/>
      <c r="G15" s="19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36">
        <v>-133907</v>
      </c>
      <c r="C16" s="20">
        <v>-1946438</v>
      </c>
      <c r="D16" s="19"/>
      <c r="E16" s="22"/>
      <c r="F16" s="22"/>
      <c r="G16" s="19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1">
        <f>B6+B10+B12+B15+B16</f>
        <v>1226433</v>
      </c>
      <c r="C17" s="20">
        <v>1697520</v>
      </c>
      <c r="D17" s="19"/>
      <c r="E17" s="22"/>
      <c r="F17" s="22"/>
      <c r="G17" s="19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2"/>
      <c r="C18" s="23"/>
      <c r="D18" s="19"/>
      <c r="E18" s="24"/>
      <c r="F18" s="24"/>
      <c r="G18" s="19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25"/>
      <c r="D19" s="19"/>
      <c r="E19" s="24"/>
      <c r="F19" s="24"/>
      <c r="G19" s="19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>
        <v>0</v>
      </c>
      <c r="C20" s="25">
        <v>0</v>
      </c>
      <c r="D20" s="19"/>
      <c r="E20" s="17"/>
      <c r="F20" s="17"/>
      <c r="G20" s="19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7"/>
      <c r="C21" s="26"/>
      <c r="D21" s="19"/>
      <c r="E21" s="17"/>
      <c r="F21" s="17"/>
      <c r="G21" s="1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/>
      <c r="C22" s="20"/>
      <c r="D22" s="19"/>
      <c r="E22" s="22"/>
      <c r="F22" s="22"/>
      <c r="G22" s="1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1">
        <v>0</v>
      </c>
      <c r="C23" s="20">
        <v>0</v>
      </c>
      <c r="D23" s="19"/>
      <c r="E23" s="27"/>
      <c r="F23" s="27"/>
      <c r="G23" s="19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7"/>
      <c r="C24" s="25"/>
      <c r="D24" s="19"/>
      <c r="E24" s="22"/>
      <c r="F24" s="22"/>
      <c r="G24" s="19"/>
      <c r="M24" t="e">
        <f t="shared" ca="1" si="0"/>
        <v>#NAME?</v>
      </c>
      <c r="N24" t="e">
        <f t="shared" ca="1" si="1"/>
        <v>#NAME?</v>
      </c>
    </row>
    <row r="25" spans="1:14" x14ac:dyDescent="0.25">
      <c r="A25" s="2" t="s">
        <v>2</v>
      </c>
      <c r="B25" s="30">
        <f>B17</f>
        <v>1226433</v>
      </c>
      <c r="C25" s="20">
        <v>1697520</v>
      </c>
      <c r="D25" s="19"/>
      <c r="E25" s="40"/>
      <c r="F25" s="40"/>
      <c r="G25" s="19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32">
        <v>183965</v>
      </c>
      <c r="C26" s="33">
        <v>-84876</v>
      </c>
      <c r="D26" s="19"/>
      <c r="E26" s="22"/>
      <c r="F26" s="22"/>
      <c r="G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x14ac:dyDescent="0.25">
      <c r="A27" s="2" t="s">
        <v>0</v>
      </c>
      <c r="B27" s="30">
        <f>B25-B26</f>
        <v>1042468</v>
      </c>
      <c r="C27" s="34">
        <v>1612644</v>
      </c>
      <c r="D27" s="19"/>
      <c r="E27" s="28"/>
      <c r="F27" s="28"/>
      <c r="G27" s="19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31"/>
      <c r="C28" s="29"/>
      <c r="D28" s="19"/>
      <c r="E28" s="28"/>
      <c r="F28" s="28"/>
      <c r="G28" s="19"/>
    </row>
    <row r="29" spans="1:14" x14ac:dyDescent="0.25">
      <c r="A29" s="1"/>
      <c r="B29" s="28"/>
      <c r="C29" s="28"/>
      <c r="D29" s="19"/>
    </row>
    <row r="30" spans="1:14" x14ac:dyDescent="0.25">
      <c r="A30" s="1"/>
      <c r="B30" s="28"/>
      <c r="C30" s="28"/>
      <c r="D30" s="19"/>
    </row>
    <row r="31" spans="1:14" x14ac:dyDescent="0.25">
      <c r="B31" s="19"/>
      <c r="C31" s="19"/>
      <c r="D31" s="19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acer</cp:lastModifiedBy>
  <cp:lastPrinted>2021-07-30T05:38:13Z</cp:lastPrinted>
  <dcterms:created xsi:type="dcterms:W3CDTF">2018-06-20T15:30:23Z</dcterms:created>
  <dcterms:modified xsi:type="dcterms:W3CDTF">2021-09-15T09:01:45Z</dcterms:modified>
</cp:coreProperties>
</file>