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<sst xmlns="http://schemas.openxmlformats.org/spreadsheetml/2006/main" count="63" uniqueCount="59">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</sst>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dorues/Desktop/Pasqyra%20Financiare%202019/Pasqyra%20Financiare%202019%20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  <sheetName val="2.1 Pasqyra e Perform.(natyra)"/>
      <sheetName val="3.1-CashFlow(indirekt)"/>
      <sheetName val="4.Pasq.e Levizjeve ne Kapital"/>
    </sheetNames>
    <sheetDataSet>
      <sheetData sheetId="0">
        <row r="1">
          <cell r="A1" t="str">
            <v>Pasqyrat financiare te vitit 2019</v>
          </cell>
        </row>
        <row r="2">
          <cell r="A2" t="str">
            <v>MEDI - TEL   sh.p.k.</v>
          </cell>
        </row>
        <row r="3">
          <cell r="A3" t="str">
            <v>NIPT J71519004W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44" sqref="A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4" t="str">
        <f>'[1]1-Pasqyra e Pozicioni Financiar'!A2</f>
        <v>MEDI - TEL   sh.p.k.</v>
      </c>
    </row>
    <row r="3" spans="1:6">
      <c r="A3" s="4" t="str">
        <f>'[1]1-Pasqyra e Pozicioni Financiar'!A3</f>
        <v>NIPT J71519004W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v>85437881</v>
      </c>
      <c r="C10" s="14"/>
      <c r="D10" s="17">
        <v>103889204</v>
      </c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>
        <v>3463727</v>
      </c>
      <c r="C14" s="14"/>
      <c r="D14" s="17">
        <v>2237110</v>
      </c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>
      <c r="A16" s="12" t="s">
        <v>16</v>
      </c>
      <c r="B16" s="17"/>
      <c r="C16" s="14"/>
      <c r="D16" s="17"/>
      <c r="E16" s="13"/>
      <c r="F16" s="3"/>
    </row>
    <row r="17" spans="1:6">
      <c r="A17" s="12" t="s">
        <v>17</v>
      </c>
      <c r="B17" s="17"/>
      <c r="C17" s="14"/>
      <c r="D17" s="17"/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v>-19416675</v>
      </c>
      <c r="C19" s="14"/>
      <c r="D19" s="17">
        <v>-15199264</v>
      </c>
      <c r="E19" s="13"/>
      <c r="F19" s="3"/>
    </row>
    <row r="20" spans="1:6">
      <c r="A20" s="16" t="s">
        <v>19</v>
      </c>
      <c r="B20" s="17"/>
      <c r="C20" s="14"/>
      <c r="D20" s="17"/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v>-12381295</v>
      </c>
      <c r="C22" s="14"/>
      <c r="D22" s="17">
        <v>-8356884</v>
      </c>
      <c r="E22" s="13"/>
      <c r="F22" s="3"/>
    </row>
    <row r="23" spans="1:6">
      <c r="A23" s="16" t="s">
        <v>22</v>
      </c>
      <c r="B23" s="17">
        <v>-2060976</v>
      </c>
      <c r="C23" s="14"/>
      <c r="D23" s="17">
        <v>-1201136</v>
      </c>
      <c r="E23" s="13"/>
      <c r="F23" s="3"/>
    </row>
    <row r="24" spans="1:6">
      <c r="A24" s="16" t="s">
        <v>23</v>
      </c>
      <c r="B24" s="17"/>
      <c r="C24" s="14"/>
      <c r="D24" s="17"/>
      <c r="E24" s="13"/>
      <c r="F24" s="3"/>
    </row>
    <row r="25" spans="1:6">
      <c r="A25" s="12" t="s">
        <v>24</v>
      </c>
      <c r="B25" s="17"/>
      <c r="C25" s="14"/>
      <c r="D25" s="17"/>
      <c r="E25" s="13"/>
      <c r="F25" s="3"/>
    </row>
    <row r="26" spans="1:6">
      <c r="A26" s="12" t="s">
        <v>25</v>
      </c>
      <c r="B26" s="17">
        <v>-8036743</v>
      </c>
      <c r="C26" s="14"/>
      <c r="D26" s="17">
        <v>-9147273</v>
      </c>
      <c r="E26" s="13"/>
      <c r="F26" s="3"/>
    </row>
    <row r="27" spans="1:6">
      <c r="A27" s="12" t="s">
        <v>26</v>
      </c>
      <c r="B27" s="17">
        <v>-7509770</v>
      </c>
      <c r="C27" s="14"/>
      <c r="D27" s="17">
        <v>-6501683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>
      <c r="A29" s="16" t="s">
        <v>28</v>
      </c>
      <c r="B29" s="17"/>
      <c r="C29" s="14"/>
      <c r="D29" s="17"/>
      <c r="E29" s="13"/>
      <c r="F29" s="3"/>
    </row>
    <row r="30" spans="1:6">
      <c r="A30" s="16" t="s">
        <v>29</v>
      </c>
      <c r="B30" s="17"/>
      <c r="C30" s="14"/>
      <c r="D30" s="17"/>
      <c r="E30" s="13"/>
      <c r="F30" s="3"/>
    </row>
    <row r="31" spans="1:6">
      <c r="A31" s="16" t="s">
        <v>30</v>
      </c>
      <c r="B31" s="17"/>
      <c r="C31" s="14"/>
      <c r="D31" s="17"/>
      <c r="E31" s="13"/>
      <c r="F31" s="3"/>
    </row>
    <row r="32" spans="1:6" ht="30">
      <c r="A32" s="16" t="s">
        <v>31</v>
      </c>
      <c r="B32" s="17"/>
      <c r="C32" s="14"/>
      <c r="D32" s="17"/>
      <c r="E32" s="13"/>
      <c r="F32" s="3"/>
    </row>
    <row r="33" spans="1:6">
      <c r="A33" s="16" t="s">
        <v>32</v>
      </c>
      <c r="B33" s="17"/>
      <c r="C33" s="14"/>
      <c r="D33" s="17"/>
      <c r="E33" s="13"/>
      <c r="F33" s="3"/>
    </row>
    <row r="34" spans="1:6">
      <c r="A34" s="16" t="s">
        <v>33</v>
      </c>
      <c r="B34" s="17"/>
      <c r="C34" s="14"/>
      <c r="D34" s="17"/>
      <c r="E34" s="13"/>
      <c r="F34" s="3"/>
    </row>
    <row r="35" spans="1:6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/>
      <c r="C37" s="14"/>
      <c r="D37" s="17"/>
      <c r="E37" s="13"/>
      <c r="F37" s="3"/>
    </row>
    <row r="38" spans="1:6">
      <c r="A38" s="16" t="s">
        <v>37</v>
      </c>
      <c r="B38" s="17"/>
      <c r="C38" s="14"/>
      <c r="D38" s="17"/>
      <c r="E38" s="13"/>
      <c r="F38" s="3"/>
    </row>
    <row r="39" spans="1:6">
      <c r="A39" s="16" t="s">
        <v>38</v>
      </c>
      <c r="B39" s="17">
        <v>-441471</v>
      </c>
      <c r="C39" s="14"/>
      <c r="D39" s="17">
        <v>-3102304</v>
      </c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SUM(B9:B41)</f>
        <v>39054678</v>
      </c>
      <c r="C42" s="22"/>
      <c r="D42" s="21">
        <f>SUM(D9:D41)</f>
        <v>62617770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-5858202</v>
      </c>
      <c r="C44" s="14"/>
      <c r="D44" s="17">
        <v>-9392666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33196476</v>
      </c>
      <c r="C47" s="23"/>
      <c r="D47" s="24">
        <f>SUM(D42:D46)</f>
        <v>53225104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/>
      <c r="C50" s="29"/>
      <c r="D50" s="30"/>
      <c r="E50" s="13"/>
      <c r="F50" s="3"/>
    </row>
    <row r="51" spans="1:6">
      <c r="A51" s="16" t="s">
        <v>49</v>
      </c>
      <c r="B51" s="30"/>
      <c r="C51" s="29"/>
      <c r="D51" s="30"/>
      <c r="E51" s="13"/>
      <c r="F51" s="3"/>
    </row>
    <row r="52" spans="1:6">
      <c r="A52" s="16" t="s">
        <v>50</v>
      </c>
      <c r="B52" s="30"/>
      <c r="C52" s="29"/>
      <c r="D52" s="30"/>
      <c r="E52" s="11"/>
      <c r="F52" s="3"/>
    </row>
    <row r="53" spans="1:6">
      <c r="A53" s="16" t="s">
        <v>51</v>
      </c>
      <c r="B53" s="30"/>
      <c r="C53" s="29"/>
      <c r="D53" s="30"/>
      <c r="E53" s="31"/>
      <c r="F53" s="32"/>
    </row>
    <row r="54" spans="1:6">
      <c r="A54" s="33" t="s">
        <v>52</v>
      </c>
      <c r="B54" s="30"/>
      <c r="C54" s="29"/>
      <c r="D54" s="30"/>
      <c r="E54" s="34"/>
      <c r="F54" s="32"/>
    </row>
    <row r="55" spans="1:6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B47+B55</f>
        <v>33196476</v>
      </c>
      <c r="C57" s="41"/>
      <c r="D57" s="40">
        <f>D47+D55</f>
        <v>53225104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/>
      <c r="C60" s="13"/>
      <c r="D60" s="17"/>
      <c r="E60" s="43"/>
      <c r="F60" s="44"/>
    </row>
    <row r="61" spans="1:6">
      <c r="A61" s="37" t="s">
        <v>57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2020-07-17T07:43:04Z</dcterms:modified>
</cp:coreProperties>
</file>