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FLAMUR SHAHAJ\BILANC 2019 FLAMUR SHAHAJ\Bilanc QKB\"/>
    </mc:Choice>
  </mc:AlternateContent>
  <bookViews>
    <workbookView xWindow="0" yWindow="0" windowWidth="28800" windowHeight="136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5" i="1"/>
  <c r="C27" i="1" s="1"/>
  <c r="B25" i="1"/>
  <c r="C23" i="1"/>
  <c r="B23" i="1"/>
  <c r="B12" i="1" l="1"/>
  <c r="C12" i="1"/>
  <c r="C17" i="1" s="1"/>
  <c r="B17" i="1"/>
  <c r="M6" i="1"/>
  <c r="M15" i="1"/>
  <c r="N12" i="1"/>
  <c r="M17" i="1"/>
  <c r="N15" i="1"/>
  <c r="N10" i="1"/>
  <c r="N11" i="1"/>
  <c r="M12" i="1"/>
  <c r="N13" i="1"/>
  <c r="M8" i="1"/>
  <c r="N9" i="1"/>
  <c r="M14" i="1"/>
  <c r="N7" i="1"/>
  <c r="M27" i="1"/>
  <c r="N23" i="1"/>
  <c r="N25" i="1"/>
  <c r="N26" i="1"/>
  <c r="M20" i="1"/>
  <c r="N21" i="1"/>
  <c r="M23" i="1"/>
  <c r="M7" i="1"/>
  <c r="M22" i="1"/>
  <c r="N19" i="1"/>
  <c r="M25" i="1"/>
  <c r="N22" i="1"/>
  <c r="M13" i="1"/>
  <c r="N27" i="1"/>
  <c r="M24" i="1"/>
  <c r="N24" i="1"/>
  <c r="M11" i="1"/>
  <c r="N17" i="1"/>
  <c r="M19" i="1"/>
  <c r="N6" i="1"/>
  <c r="M18" i="1"/>
  <c r="N16" i="1"/>
  <c r="M21" i="1"/>
  <c r="N18" i="1"/>
  <c r="M10" i="1"/>
  <c r="N14" i="1"/>
  <c r="M16" i="1"/>
  <c r="N20" i="1"/>
  <c r="N8" i="1"/>
  <c r="M9" i="1"/>
  <c r="M2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<sst xmlns="http://schemas.openxmlformats.org/spreadsheetml/2006/main" count="28" uniqueCount="27">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</sst>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23" sqref="C2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20517942</v>
      </c>
      <c r="C6" s="1">
        <v>25227997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92</v>
      </c>
      <c r="C7" s="1">
        <v>39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-16960729</v>
      </c>
      <c r="C10" s="1">
        <v>-20454331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-187170</v>
      </c>
      <c r="C11" s="23">
        <v>-202211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-2160260</v>
      </c>
      <c r="C12" s="16">
        <f>SUM(C13:C14)</f>
        <v>-2516938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-1697909</v>
      </c>
      <c r="C13" s="1">
        <v>-2104000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-462351</v>
      </c>
      <c r="C14" s="23">
        <v>-412938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-160147</v>
      </c>
      <c r="C15" s="23">
        <v>-186715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1049728</v>
      </c>
      <c r="C17" s="7">
        <f>SUM(C6:C12,C15:C16)</f>
        <v>1867841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>
        <v>-473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>
        <v>-11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B17+B20+B21+B22</f>
        <v>1049728</v>
      </c>
      <c r="C23" s="7">
        <f>C17+C20+C21+C22</f>
        <v>1867357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B23</f>
        <v>1049728</v>
      </c>
      <c r="C25" s="6">
        <f>C23</f>
        <v>1867357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-157459</v>
      </c>
      <c r="C26" s="1">
        <v>-280365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892269</v>
      </c>
      <c r="C27" s="2">
        <f>C25+C26</f>
        <v>1586992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2021-07-27T06:26:40Z</dcterms:modified>
</cp:coreProperties>
</file>