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18"/>
  <c r="B42"/>
  <c r="B47" l="1"/>
  <c r="D55"/>
  <c r="B55"/>
  <c r="D42"/>
  <c r="D47" l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<sst xmlns="http://schemas.openxmlformats.org/spreadsheetml/2006/main" count="414" uniqueCount="271">
  <si>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</si>
  <si>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</si>
  <si>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</si>
  <si>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</si>
  <si>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</si>
  <si>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</si>
  <si>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</si>
  <si>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</si>
  <si>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</si>
  <si>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</si>
  <si>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</si>
  <si>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</si>
  <si>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</si>
  <si>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</si>
  <si>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</si>
  <si>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</si>
  <si>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</si>
  <si>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</si>
  <si>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</si>
  <si>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</si>
  <si>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</si>
  <si>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</si>
  <si>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</si>
  <si>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</si>
  <si>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</si>
  <si>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</si>
  <si>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</si>
  <si>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</si>
  <si>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</si>
  <si>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</si>
  <si>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</si>
  <si>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</si>
  <si>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</si>
  <si>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</si>
  <si>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</si>
  <si>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</si>
  <si>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</si>
  <si>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</si>
  <si>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</si>
  <si>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</si>
  <si>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</si>
  <si>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</si>
  <si>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</si>
  <si>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</si>
  <si>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</si>
  <si>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</si>
  <si>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</si>
  <si>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</si>
  <si>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</si>
  <si>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</si>
  <si>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</si>
  <si>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</si>
  <si>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</si>
  <si>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</si>
  <si>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</si>
  <si>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</si>
  <si>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</si>
  <si>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</si>
  <si>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</si>
  <si>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</si>
  <si>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</si>
  <si>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</si>
  <si>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</si>
  <si>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</si>
  <si>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</si>
  <si>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</si>
  <si>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</si>
  <si>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</si>
  <si>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</si>
  <si>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</si>
  <si>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</si>
  <si>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</si>
  <si>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</si>
  <si>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</si>
  <si>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</si>
  <si>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</si>
  <si>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</si>
  <si>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</si>
  <si>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</si>
  <si>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</si>
  <si>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</si>
  <si>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</si>
  <si>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</si>
  <si>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</si>
  <si>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</si>
  <si>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</si>
  <si>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</si>
  <si>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</si>
  <si>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</si>
  <si>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</si>
  <si>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</si>
  <si>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</si>
  <si>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</si>
  <si>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</si>
  <si>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</si>
  <si>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</si>
  <si>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</si>
  <si>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</si>
  <si>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</si>
  <si>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</si>
  <si>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</si>
  <si>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</si>
  <si>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</si>
  <si>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</si>
  <si>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</si>
  <si>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</si>
  <si>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</si>
  <si>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</si>
  <si>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</si>
  <si>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</si>
  <si>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</si>
  <si>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</si>
  <si>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</si>
  <si>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</si>
  <si>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</si>
  <si>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</si>
  <si>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</si>
  <si>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</si>
  <si>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</si>
  <si>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</si>
  <si>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</si>
  <si>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</si>
  <si>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</si>
  <si>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</si>
  <si>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</si>
  <si>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</si>
  <si>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</si>
  <si>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</si>
  <si>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</si>
  <si>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</si>
  <si>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</si>
  <si>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</si>
  <si>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</si>
  <si>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</si>
  <si>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</si>
  <si>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</si>
  <si>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</si>
  <si>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</si>
  <si>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</si>
  <si>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</si>
  <si>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</si>
  <si>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</si>
  <si>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</si>
  <si>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</si>
  <si>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</si>
  <si>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</si>
  <si>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</si>
  <si>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</si>
  <si>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</si>
  <si>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</si>
  <si>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</si>
  <si>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</si>
  <si>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</si>
  <si>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</si>
  <si>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</si>
  <si>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</si>
  <si>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</si>
  <si>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</si>
  <si>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</si>
  <si>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</si>
  <si>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</si>
  <si>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</si>
  <si>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</si>
  <si>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</si>
  <si>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</si>
  <si>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</si>
  <si>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</si>
  <si>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</si>
  <si>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</si>
  <si>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</si>
  <si>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</si>
  <si>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</si>
  <si>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</si>
  <si>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</si>
  <si>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</si>
  <si>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</si>
  <si>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</si>
  <si>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</si>
  <si>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</si>
  <si>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</si>
  <si>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</si>
  <si>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</si>
  <si>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</si>
  <si>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</si>
  <si>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</si>
  <si>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</si>
  <si>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</si>
  <si>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</si>
  <si>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</si>
  <si>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</si>
  <si>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</si>
  <si>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</si>
  <si>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</si>
  <si>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</si>
  <si>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</si>
  <si>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</si>
  <si>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</si>
  <si>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</si>
  <si>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</si>
  <si>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</si>
  <si>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</si>
  <si>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</si>
  <si>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</si>
  <si>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</si>
  <si>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</si>
  <si>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</si>
  <si>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</si>
  <si>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</si>
  <si>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</si>
  <si>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</si>
  <si>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</si>
  <si>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</si>
  <si>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</si>
  <si>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</si>
  <si>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</si>
  <si>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</si>
  <si>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</si>
  <si>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</si>
  <si>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</si>
  <si>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</si>
  <si>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</si>
  <si>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</si>
  <si>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</si>
  <si>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</si>
  <si>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</si>
  <si>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</si>
  <si>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</si>
  <si>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</si>
  <si>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</si>
  <si>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</si>
  <si>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</si>
  <si>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</si>
  <si>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</si>
  <si>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</si>
  <si>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</si>
  <si>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</si>
  <si>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</si>
  <si>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</si>
  <si>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</si>
  <si>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</si>
  <si>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</si>
  <si>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</si>
  <si>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</si>
  <si>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</si>
  <si>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</si>
  <si>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</si>
  <si>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</si>
  <si>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</si>
  <si>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</si>
  <si>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</si>
  <si>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</si>
  <si>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</si>
  <si>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</si>
  <si>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</si>
  <si>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</si>
  <si>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</si>
  <si>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</si>
  <si>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</si>
  <si>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</si>
  <si>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</si>
  <si>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</si>
  <si>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</si>
  <si>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</si>
  <si>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</si>
  <si>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</si>
  <si>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</si>
  <si>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</si>
  <si>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</si>
  <si>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Te ardhurat nga provizionet</t>
  </si>
  <si>
    <t>J93112250T</t>
  </si>
  <si>
    <t>'2 A ''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</si>
</sst>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167" fontId="183" fillId="0" borderId="15" xfId="215" applyNumberFormat="1" applyFont="1" applyFill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0" fontId="184" fillId="0" borderId="0" xfId="0" quotePrefix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5" sqref="A45"/>
    </sheetView>
  </sheetViews>
  <sheetFormatPr defaultRowHeight="15"/>
  <cols>
    <col min="1" max="1" width="103.28515625" style="42" customWidth="1"/>
    <col min="2" max="2" width="11.855468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86" t="s">
        <v>270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259</v>
      </c>
      <c r="B10" s="62"/>
      <c r="C10" s="50"/>
      <c r="D10" s="62"/>
      <c r="E10" s="49"/>
      <c r="F10" s="80" t="s">
        <v>263</v>
      </c>
    </row>
    <row r="11" spans="1:6">
      <c r="A11" s="61" t="s">
        <v>261</v>
      </c>
      <c r="B11" s="62"/>
      <c r="C11" s="50"/>
      <c r="D11" s="62"/>
      <c r="E11" s="49"/>
      <c r="F11" s="80" t="s">
        <v>264</v>
      </c>
    </row>
    <row r="12" spans="1:6">
      <c r="A12" s="61" t="s">
        <v>262</v>
      </c>
      <c r="B12" s="62"/>
      <c r="C12" s="50"/>
      <c r="D12" s="62"/>
      <c r="E12" s="49"/>
      <c r="F12" s="80" t="s">
        <v>264</v>
      </c>
    </row>
    <row r="13" spans="1:6">
      <c r="A13" s="61" t="s">
        <v>268</v>
      </c>
      <c r="B13" s="62"/>
      <c r="C13" s="50"/>
      <c r="D13" s="62"/>
      <c r="E13" s="49"/>
      <c r="F13" s="80" t="s">
        <v>264</v>
      </c>
    </row>
    <row r="14" spans="1:6">
      <c r="A14" s="61" t="s">
        <v>260</v>
      </c>
      <c r="B14" s="62">
        <v>21338173</v>
      </c>
      <c r="C14" s="50"/>
      <c r="D14" s="62">
        <v>20282899</v>
      </c>
      <c r="E14" s="49"/>
      <c r="F14" s="80" t="s">
        <v>265</v>
      </c>
    </row>
    <row r="15" spans="1:6">
      <c r="A15" s="44" t="s">
        <v>216</v>
      </c>
      <c r="B15" s="62">
        <v>-722324</v>
      </c>
      <c r="C15" s="50"/>
      <c r="D15" s="62">
        <v>1019874</v>
      </c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3054223</v>
      </c>
      <c r="C17" s="50"/>
      <c r="D17" s="62">
        <f>601079+1199</f>
        <v>602278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-3995731</v>
      </c>
      <c r="C19" s="50"/>
      <c r="D19" s="62">
        <v>-6444646</v>
      </c>
      <c r="E19" s="49"/>
      <c r="F19" s="42"/>
    </row>
    <row r="20" spans="1:6">
      <c r="A20" s="61" t="s">
        <v>244</v>
      </c>
      <c r="B20" s="62">
        <v>-1103796</v>
      </c>
      <c r="C20" s="50"/>
      <c r="D20" s="62">
        <v>-824798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-7535105</v>
      </c>
      <c r="C22" s="50"/>
      <c r="D22" s="62">
        <v>-6580490</v>
      </c>
      <c r="E22" s="49"/>
      <c r="F22" s="42"/>
    </row>
    <row r="23" spans="1:6">
      <c r="A23" s="61" t="s">
        <v>246</v>
      </c>
      <c r="B23" s="62">
        <v>-1258371</v>
      </c>
      <c r="C23" s="50"/>
      <c r="D23" s="62">
        <v>-1064248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-406520</v>
      </c>
      <c r="C26" s="50"/>
      <c r="D26" s="62">
        <v>-126794</v>
      </c>
      <c r="E26" s="49"/>
      <c r="F26" s="42"/>
    </row>
    <row r="27" spans="1:6">
      <c r="A27" s="44" t="s">
        <v>221</v>
      </c>
      <c r="B27" s="62">
        <v>-7338284</v>
      </c>
      <c r="C27" s="50"/>
      <c r="D27" s="62">
        <v>-5700287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>
        <v>-420346</v>
      </c>
      <c r="C37" s="50"/>
      <c r="D37" s="62">
        <v>-717539</v>
      </c>
      <c r="E37" s="49"/>
      <c r="F37" s="42"/>
    </row>
    <row r="38" spans="1:6">
      <c r="A38" s="61" t="s">
        <v>254</v>
      </c>
      <c r="B38" s="62">
        <v>-714323</v>
      </c>
      <c r="C38" s="50"/>
      <c r="D38" s="62">
        <v>-207589</v>
      </c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897596</v>
      </c>
      <c r="C42" s="53"/>
      <c r="D42" s="52">
        <f>SUM(D9:D41)</f>
        <v>238660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-154517</v>
      </c>
      <c r="C44" s="50"/>
      <c r="D44" s="62">
        <v>-62188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85">
        <f>SUM(B42:B46)</f>
        <v>743079</v>
      </c>
      <c r="C47" s="56"/>
      <c r="D47" s="65">
        <f>SUM(D42:D46)</f>
        <v>176472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84">
        <f>B47+B55</f>
        <v>743079</v>
      </c>
      <c r="C57" s="75"/>
      <c r="D57" s="74">
        <f>D47+D55</f>
        <v>176472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2019-07-26T07:40:35Z</dcterms:modified>
</cp:coreProperties>
</file>