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/>
  <c r="B66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<sst xmlns="http://schemas.openxmlformats.org/spreadsheetml/2006/main" count="416" uniqueCount="273">
  <si>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</si>
  <si>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</si>
  <si>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</si>
  <si>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</si>
  <si>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</si>
  <si>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</si>
  <si>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</si>
  <si>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</si>
  <si>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</si>
  <si>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</si>
  <si>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</si>
  <si>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</si>
  <si>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</si>
  <si>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</si>
  <si>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</si>
  <si>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</si>
  <si>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</si>
  <si>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</si>
  <si>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</si>
  <si>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</si>
  <si>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</si>
  <si>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</si>
  <si>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</si>
  <si>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</si>
  <si>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</si>
  <si>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</si>
  <si>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</si>
  <si>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</si>
  <si>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</si>
  <si>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</si>
  <si>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</si>
  <si>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</si>
  <si>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</si>
  <si>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</si>
  <si>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</si>
  <si>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</si>
  <si>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</si>
  <si>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</si>
  <si>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</si>
  <si>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</si>
  <si>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</si>
  <si>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</si>
  <si>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</si>
  <si>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</si>
  <si>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</si>
  <si>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</si>
  <si>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</si>
  <si>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</si>
  <si>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</si>
  <si>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</si>
  <si>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</si>
  <si>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</si>
  <si>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</si>
  <si>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</si>
  <si>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</si>
  <si>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</si>
  <si>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</si>
  <si>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</si>
  <si>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</si>
  <si>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</si>
  <si>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</si>
  <si>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</si>
  <si>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</si>
  <si>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</si>
  <si>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</si>
  <si>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</si>
  <si>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</si>
  <si>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</si>
  <si>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</si>
  <si>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</si>
  <si>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</si>
  <si>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</si>
  <si>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</si>
  <si>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</si>
  <si>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</si>
  <si>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</si>
  <si>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</si>
  <si>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</si>
  <si>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</si>
  <si>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</si>
  <si>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</si>
  <si>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</si>
  <si>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</si>
  <si>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</si>
  <si>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</si>
  <si>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</si>
  <si>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</si>
  <si>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</si>
  <si>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</si>
  <si>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</si>
  <si>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</si>
  <si>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</si>
  <si>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</si>
  <si>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</si>
  <si>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</si>
  <si>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</si>
  <si>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</si>
  <si>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</si>
  <si>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</si>
  <si>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</si>
  <si>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</si>
  <si>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</si>
  <si>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</si>
  <si>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</si>
  <si>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</si>
  <si>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</si>
  <si>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</si>
  <si>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</si>
  <si>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</si>
  <si>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</si>
  <si>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</si>
  <si>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</si>
  <si>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</si>
  <si>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</si>
  <si>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</si>
  <si>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</si>
  <si>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</si>
  <si>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</si>
  <si>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</si>
  <si>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</si>
  <si>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</si>
  <si>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</si>
  <si>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</si>
  <si>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</si>
  <si>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</si>
  <si>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</si>
  <si>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</si>
  <si>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</si>
  <si>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</si>
  <si>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</si>
  <si>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</si>
  <si>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</si>
  <si>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</si>
  <si>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</si>
  <si>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</si>
  <si>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</si>
  <si>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</si>
  <si>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</si>
  <si>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</si>
  <si>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</si>
  <si>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</si>
  <si>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</si>
  <si>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</si>
  <si>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</si>
  <si>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</si>
  <si>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</si>
  <si>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</si>
  <si>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</si>
  <si>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</si>
  <si>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</si>
  <si>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</si>
  <si>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</si>
  <si>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</si>
  <si>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</si>
  <si>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</si>
  <si>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</si>
  <si>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</si>
  <si>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</si>
  <si>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</si>
  <si>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</si>
  <si>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</si>
  <si>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</si>
  <si>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</si>
  <si>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</si>
  <si>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</si>
  <si>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</si>
  <si>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</si>
  <si>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</si>
  <si>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</si>
  <si>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</si>
  <si>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</si>
  <si>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</si>
  <si>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</si>
  <si>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</si>
  <si>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</si>
  <si>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</si>
  <si>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</si>
  <si>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</si>
  <si>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</si>
  <si>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</si>
  <si>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</si>
  <si>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</si>
  <si>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</si>
  <si>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</si>
  <si>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</si>
  <si>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</si>
  <si>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</si>
  <si>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</si>
  <si>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</si>
  <si>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</si>
  <si>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</si>
  <si>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</si>
  <si>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</si>
  <si>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</si>
  <si>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</si>
  <si>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</si>
  <si>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</si>
  <si>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</si>
  <si>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</si>
  <si>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</si>
  <si>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</si>
  <si>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</si>
  <si>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</si>
  <si>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</si>
  <si>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</si>
  <si>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</si>
  <si>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</si>
  <si>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</si>
  <si>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</si>
  <si>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</si>
  <si>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</si>
  <si>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</si>
  <si>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</si>
  <si>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</si>
  <si>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</si>
  <si>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</si>
  <si>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</si>
  <si>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</si>
  <si>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</si>
  <si>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</si>
  <si>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</si>
  <si>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</si>
  <si>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</si>
  <si>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</si>
  <si>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</si>
  <si>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</si>
  <si>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</si>
  <si>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</si>
  <si>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</si>
  <si>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</si>
  <si>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</si>
  <si>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</si>
  <si>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</si>
  <si>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</si>
  <si>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</si>
  <si>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</si>
  <si>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</si>
  <si>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</si>
  <si>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</si>
  <si>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</si>
  <si>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</si>
  <si>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</si>
  <si>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</si>
  <si>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</si>
  <si>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</si>
  <si>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</si>
  <si>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</si>
  <si>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</si>
  <si>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</si>
  <si>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</si>
  <si>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</si>
  <si>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</si>
  <si>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</si>
  <si>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</si>
  <si>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</si>
  <si>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</si>
  <si>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</si>
  <si>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</si>
  <si>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</si>
  <si>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</si>
  <si>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</si>
  <si>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</si>
  <si>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</si>
  <si>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</si>
  <si>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</si>
  <si>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</si>
  <si>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</si>
  <si>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</si>
  <si>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</si>
  <si>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</si>
  <si>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</si>
  <si>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T-TICKET SHPK </t>
  </si>
  <si>
    <t>L52128099A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</si>
</sst>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-ticket%20Pasqyra%20e%20Pozicioni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696781.21000000031</v>
          </cell>
          <cell r="D106">
            <v>1933063.6400000046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7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39158266.25</v>
      </c>
      <c r="C10" s="52"/>
      <c r="D10" s="64">
        <v>83944086.600000009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-34187758.68</v>
      </c>
      <c r="C19" s="52"/>
      <c r="D19" s="64">
        <v>-74003225.120000005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-2816911</v>
      </c>
      <c r="C22" s="52"/>
      <c r="D22" s="64">
        <v>-3798347</v>
      </c>
      <c r="E22" s="51"/>
      <c r="F22" s="42"/>
    </row>
    <row r="23" spans="1:6">
      <c r="A23" s="63" t="s">
        <v>249</v>
      </c>
      <c r="B23" s="64">
        <v>-454651</v>
      </c>
      <c r="C23" s="52"/>
      <c r="D23" s="64">
        <v>-543930.29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-1220378.1499999999</v>
      </c>
      <c r="E26" s="51"/>
      <c r="F26" s="42"/>
    </row>
    <row r="27" spans="1:6">
      <c r="A27" s="45" t="s">
        <v>221</v>
      </c>
      <c r="B27" s="64">
        <v>-888932.15999999992</v>
      </c>
      <c r="C27" s="52"/>
      <c r="D27" s="64">
        <v>-984050.49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2253.16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24482.35</v>
      </c>
      <c r="C37" s="52"/>
      <c r="D37" s="64">
        <v>-324019.31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-12600.55</v>
      </c>
      <c r="C39" s="52"/>
      <c r="D39" s="64">
        <v>-983461.76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821895.21000000031</v>
      </c>
      <c r="C42" s="55"/>
      <c r="D42" s="54">
        <f>SUM(D9:D41)</f>
        <v>2088927.6400000046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-125114</v>
      </c>
      <c r="C44" s="52"/>
      <c r="D44" s="64">
        <v>-155864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696781.21000000031</v>
      </c>
      <c r="C47" s="58"/>
      <c r="D47" s="67">
        <f>SUM(D42:D46)</f>
        <v>1933063.6400000046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696781.21000000031</v>
      </c>
      <c r="C57" s="77"/>
      <c r="D57" s="76">
        <f>D47+D55</f>
        <v>1933063.6400000046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>
        <f>B57-'[1]1-Pasqyra e Pozicioni Financiar'!$B$106</f>
        <v>0</v>
      </c>
      <c r="D66" s="85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2021-07-15T12:45:31Z</dcterms:modified>
</cp:coreProperties>
</file>