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<sst xmlns="http://schemas.openxmlformats.org/spreadsheetml/2006/main" count="413" uniqueCount="270">
  <si>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</si>
  <si>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</si>
  <si>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</si>
  <si>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</si>
  <si>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</si>
  <si>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</si>
  <si>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</si>
  <si>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</si>
  <si>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</si>
  <si>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</si>
  <si>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</si>
  <si>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</si>
  <si>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</si>
  <si>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</si>
  <si>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</si>
  <si>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</si>
  <si>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</si>
  <si>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</si>
  <si>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</si>
  <si>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</si>
  <si>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</si>
  <si>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</si>
  <si>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</si>
  <si>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</si>
  <si>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</si>
  <si>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</si>
  <si>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</si>
  <si>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</si>
  <si>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</si>
  <si>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</si>
  <si>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</si>
  <si>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</si>
  <si>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</si>
  <si>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</si>
  <si>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</si>
  <si>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</si>
  <si>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</si>
  <si>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</si>
  <si>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</si>
  <si>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</si>
  <si>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</si>
  <si>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</si>
  <si>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</si>
  <si>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</si>
  <si>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</si>
  <si>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</si>
  <si>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</si>
  <si>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</si>
  <si>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</si>
  <si>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</si>
  <si>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</si>
  <si>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</si>
  <si>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</si>
  <si>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</si>
  <si>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</si>
  <si>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</si>
  <si>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</si>
  <si>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</si>
  <si>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</si>
  <si>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</si>
  <si>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</si>
  <si>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</si>
  <si>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</si>
  <si>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</si>
  <si>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</si>
  <si>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</si>
  <si>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</si>
  <si>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</si>
  <si>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</si>
  <si>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</si>
  <si>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</si>
  <si>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</si>
  <si>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</si>
  <si>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</si>
  <si>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</si>
  <si>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</si>
  <si>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</si>
  <si>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</si>
  <si>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</si>
  <si>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</si>
  <si>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</si>
  <si>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</si>
  <si>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</si>
  <si>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</si>
  <si>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</si>
  <si>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</si>
  <si>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</si>
  <si>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</si>
  <si>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</si>
  <si>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</si>
  <si>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</si>
  <si>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</si>
  <si>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</si>
  <si>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</si>
  <si>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</si>
  <si>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</si>
  <si>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</si>
  <si>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</si>
  <si>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</si>
  <si>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</si>
  <si>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</si>
  <si>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</si>
  <si>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</si>
  <si>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</si>
  <si>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</si>
  <si>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</si>
  <si>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</si>
  <si>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</si>
  <si>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</si>
  <si>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</si>
  <si>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</si>
  <si>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</si>
  <si>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</si>
  <si>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</si>
  <si>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</si>
  <si>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</si>
  <si>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</si>
  <si>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</si>
  <si>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</si>
  <si>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</si>
  <si>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</si>
  <si>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</si>
  <si>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</si>
  <si>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</si>
  <si>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</si>
  <si>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</si>
  <si>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</si>
  <si>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</si>
  <si>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</si>
  <si>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</si>
  <si>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</si>
  <si>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</si>
  <si>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</si>
  <si>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</si>
  <si>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</si>
  <si>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</si>
  <si>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</si>
  <si>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</si>
  <si>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</si>
  <si>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</si>
  <si>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</si>
  <si>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</si>
  <si>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</si>
  <si>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</si>
  <si>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</si>
  <si>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</si>
  <si>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</si>
  <si>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</si>
  <si>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</si>
  <si>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</si>
  <si>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</si>
  <si>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</si>
  <si>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</si>
  <si>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</si>
  <si>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</si>
  <si>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</si>
  <si>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</si>
  <si>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</si>
  <si>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</si>
  <si>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</si>
  <si>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</si>
  <si>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</si>
  <si>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</si>
  <si>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</si>
  <si>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</si>
  <si>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</si>
  <si>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</si>
  <si>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</si>
  <si>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</si>
  <si>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</si>
  <si>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</si>
  <si>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</si>
  <si>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</si>
  <si>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</si>
  <si>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</si>
  <si>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</si>
  <si>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</si>
  <si>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</si>
  <si>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</si>
  <si>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</si>
  <si>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</si>
  <si>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</si>
  <si>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</si>
  <si>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</si>
  <si>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</si>
  <si>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</si>
  <si>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</si>
  <si>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</si>
  <si>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</si>
  <si>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</si>
  <si>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</si>
  <si>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</si>
  <si>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</si>
  <si>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</si>
  <si>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</si>
  <si>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</si>
  <si>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</si>
  <si>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</si>
  <si>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</si>
  <si>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</si>
  <si>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</si>
  <si>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</si>
  <si>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</si>
  <si>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</si>
  <si>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</si>
  <si>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</si>
  <si>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</si>
  <si>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</si>
  <si>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</si>
  <si>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</si>
  <si>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</si>
  <si>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</si>
  <si>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</si>
  <si>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</si>
  <si>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</si>
  <si>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</si>
  <si>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</si>
  <si>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</si>
  <si>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</si>
  <si>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</si>
  <si>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</si>
  <si>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</si>
  <si>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</si>
  <si>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</si>
  <si>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</si>
  <si>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</si>
  <si>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</si>
  <si>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</si>
  <si>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</si>
  <si>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</si>
  <si>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</si>
  <si>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</si>
  <si>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</si>
  <si>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</si>
  <si>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</si>
  <si>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</si>
  <si>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</si>
  <si>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</si>
  <si>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</si>
  <si>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</si>
  <si>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</si>
  <si>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</si>
  <si>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</si>
  <si>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</si>
  <si>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</si>
  <si>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</si>
  <si>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</si>
  <si>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</si>
  <si>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</si>
  <si>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</si>
  <si>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</si>
  <si>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</si>
  <si>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</si>
  <si>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</si>
  <si>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</si>
  <si>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</si>
  <si>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</si>
  <si>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</si>
  <si>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</si>
  <si>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</si>
  <si>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</si>
  <si>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</si>
  <si>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</si>
  <si>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</si>
  <si>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</si>
  <si>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</si>
  <si>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</si>
  <si>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</si>
  <si>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</si>
  <si>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Eni-D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</si>
</sst>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3536644</v>
      </c>
      <c r="C10" s="52"/>
      <c r="D10" s="64">
        <v>19226242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1000000</v>
      </c>
      <c r="C14" s="52"/>
      <c r="D14" s="64">
        <v>3089515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-1580703</v>
      </c>
      <c r="C19" s="52"/>
      <c r="D19" s="64">
        <v>-11663317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-4329600</v>
      </c>
      <c r="C22" s="52"/>
      <c r="D22" s="64">
        <v>-5982812</v>
      </c>
      <c r="E22" s="51"/>
      <c r="F22" s="42"/>
    </row>
    <row r="23" spans="1:6">
      <c r="A23" s="63" t="s">
        <v>245</v>
      </c>
      <c r="B23" s="64">
        <v>-723042</v>
      </c>
      <c r="C23" s="52"/>
      <c r="D23" s="64">
        <v>-999129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-953289</v>
      </c>
      <c r="C25" s="52"/>
      <c r="D25" s="64"/>
      <c r="E25" s="51"/>
      <c r="F25" s="42"/>
    </row>
    <row r="26" spans="1:6">
      <c r="A26" s="45" t="s">
        <v>235</v>
      </c>
      <c r="B26" s="64">
        <v>-57625</v>
      </c>
      <c r="C26" s="52"/>
      <c r="D26" s="64">
        <v>-287826</v>
      </c>
      <c r="E26" s="51"/>
      <c r="F26" s="42"/>
    </row>
    <row r="27" spans="1:6">
      <c r="A27" s="45" t="s">
        <v>221</v>
      </c>
      <c r="B27" s="64">
        <v>-1893876</v>
      </c>
      <c r="C27" s="52"/>
      <c r="D27" s="64">
        <v>-2305662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229545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855821</v>
      </c>
      <c r="C33" s="52"/>
      <c r="D33" s="64">
        <v>1020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-97972</v>
      </c>
      <c r="C37" s="52"/>
      <c r="D37" s="64">
        <v>-81324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-4243642</v>
      </c>
      <c r="C42" s="55"/>
      <c r="D42" s="54">
        <f>SUM(D9:D41)</f>
        <v>1226252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-183938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-4243642</v>
      </c>
      <c r="C47" s="58"/>
      <c r="D47" s="67">
        <f>SUM(D42:D46)</f>
        <v>1042314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-4243642</v>
      </c>
      <c r="C57" s="77"/>
      <c r="D57" s="76">
        <f>D47+D55</f>
        <v>1042314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2019-07-26T07:57:00Z</dcterms:modified>
</cp:coreProperties>
</file>