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B57"/>
  <c r="D57" l="1"/>
  <c r="H97" i="1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<sst xmlns="http://schemas.openxmlformats.org/spreadsheetml/2006/main" count="414" uniqueCount="271">
  <si>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</si>
  <si>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</si>
  <si>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</si>
  <si>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</si>
  <si>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</si>
  <si>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</si>
  <si>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</si>
  <si>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</si>
  <si>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</si>
  <si>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</si>
  <si>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</si>
  <si>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</si>
  <si>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</si>
  <si>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</si>
  <si>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</si>
  <si>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</si>
  <si>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</si>
  <si>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</si>
  <si>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</si>
  <si>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</si>
  <si>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</si>
  <si>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</si>
  <si>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</si>
  <si>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</si>
  <si>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</si>
  <si>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</si>
  <si>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</si>
  <si>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</si>
  <si>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</si>
  <si>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</si>
  <si>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</si>
  <si>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</si>
  <si>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</si>
  <si>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</si>
  <si>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</si>
  <si>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</si>
  <si>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</si>
  <si>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</si>
  <si>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</si>
  <si>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</si>
  <si>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</si>
  <si>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</si>
  <si>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</si>
  <si>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</si>
  <si>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</si>
  <si>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</si>
  <si>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</si>
  <si>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</si>
  <si>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</si>
  <si>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</si>
  <si>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</si>
  <si>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</si>
  <si>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</si>
  <si>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</si>
  <si>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</si>
  <si>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</si>
  <si>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</si>
  <si>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</si>
  <si>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</si>
  <si>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</si>
  <si>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</si>
  <si>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</si>
  <si>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</si>
  <si>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</si>
  <si>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</si>
  <si>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</si>
  <si>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</si>
  <si>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</si>
  <si>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</si>
  <si>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</si>
  <si>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</si>
  <si>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</si>
  <si>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</si>
  <si>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</si>
  <si>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</si>
  <si>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</si>
  <si>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</si>
  <si>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</si>
  <si>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</si>
  <si>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</si>
  <si>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</si>
  <si>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</si>
  <si>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</si>
  <si>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</si>
  <si>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</si>
  <si>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</si>
  <si>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</si>
  <si>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</si>
  <si>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</si>
  <si>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</si>
  <si>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</si>
  <si>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</si>
  <si>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</si>
  <si>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</si>
  <si>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</si>
  <si>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</si>
  <si>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</si>
  <si>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</si>
  <si>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</si>
  <si>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</si>
  <si>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</si>
  <si>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</si>
  <si>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</si>
  <si>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</si>
  <si>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</si>
  <si>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</si>
  <si>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</si>
  <si>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</si>
  <si>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</si>
  <si>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</si>
  <si>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</si>
  <si>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</si>
  <si>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</si>
  <si>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</si>
  <si>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</si>
  <si>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</si>
  <si>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</si>
  <si>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</si>
  <si>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</si>
  <si>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</si>
  <si>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</si>
  <si>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</si>
  <si>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</si>
  <si>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</si>
  <si>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</si>
  <si>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</si>
  <si>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</si>
  <si>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</si>
  <si>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</si>
  <si>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</si>
  <si>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</si>
  <si>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</si>
  <si>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</si>
  <si>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</si>
  <si>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</si>
  <si>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</si>
  <si>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</si>
  <si>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</si>
  <si>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</si>
  <si>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</si>
  <si>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</si>
  <si>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</si>
  <si>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</si>
  <si>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</si>
  <si>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</si>
  <si>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</si>
  <si>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</si>
  <si>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</si>
  <si>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</si>
  <si>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</si>
  <si>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</si>
  <si>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</si>
  <si>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</si>
  <si>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</si>
  <si>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</si>
  <si>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</si>
  <si>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</si>
  <si>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</si>
  <si>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</si>
  <si>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</si>
  <si>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</si>
  <si>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</si>
  <si>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</si>
  <si>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</si>
  <si>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</si>
  <si>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</si>
  <si>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</si>
  <si>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</si>
  <si>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</si>
  <si>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</si>
  <si>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</si>
  <si>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</si>
  <si>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</si>
  <si>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</si>
  <si>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</si>
  <si>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</si>
  <si>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</si>
  <si>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</si>
  <si>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</si>
  <si>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</si>
  <si>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</si>
  <si>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</si>
  <si>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</si>
  <si>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</si>
  <si>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</si>
  <si>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</si>
  <si>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</si>
  <si>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</si>
  <si>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</si>
  <si>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</si>
  <si>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</si>
  <si>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</si>
  <si>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</si>
  <si>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</si>
  <si>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</si>
  <si>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</si>
  <si>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</si>
  <si>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</si>
  <si>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</si>
  <si>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</si>
  <si>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</si>
  <si>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</si>
  <si>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</si>
  <si>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</si>
  <si>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</si>
  <si>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</si>
  <si>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</si>
  <si>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</si>
  <si>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</si>
  <si>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</si>
  <si>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</si>
  <si>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</si>
  <si>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</si>
  <si>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</si>
  <si>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</si>
  <si>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</si>
  <si>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</si>
  <si>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</si>
  <si>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</si>
  <si>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</si>
  <si>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</si>
  <si>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</si>
  <si>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</si>
  <si>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</si>
  <si>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</si>
  <si>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</si>
  <si>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</si>
  <si>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</si>
  <si>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</si>
  <si>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</si>
  <si>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</si>
  <si>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</si>
  <si>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</si>
  <si>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</si>
  <si>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</si>
  <si>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</si>
  <si>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</si>
  <si>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</si>
  <si>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</si>
  <si>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</si>
  <si>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</si>
  <si>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</si>
  <si>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</si>
  <si>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</si>
  <si>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</si>
  <si>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</si>
  <si>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</si>
  <si>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</si>
  <si>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</si>
  <si>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</si>
  <si>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</si>
  <si>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</si>
  <si>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</si>
  <si>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</si>
  <si>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</si>
  <si>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</si>
  <si>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</si>
  <si>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</si>
  <si>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</si>
  <si>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</si>
  <si>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</si>
  <si>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</si>
  <si>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</si>
  <si>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</si>
  <si>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</si>
  <si>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</si>
  <si>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</si>
  <si>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</si>
  <si>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G&amp;L PRINT Sh.p.k</t>
  </si>
  <si>
    <t>NIPT L02017016R</t>
  </si>
  <si>
    <t>Lek</t>
  </si>
</sst>
</file>

<file path=xl/styles.xml><?xml version="1.0" encoding="utf-8"?>
<styleSheet xmlns="http://schemas.openxmlformats.org/spreadsheetml/2006/main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4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96" fillId="0" borderId="0" applyFont="0" applyFill="0" applyBorder="0" applyAlignment="0" applyProtection="0"/>
    <xf numFmtId="43" fontId="120" fillId="0" borderId="0" applyFont="0" applyFill="0" applyBorder="0" applyAlignment="0" applyProtection="0"/>
    <xf numFmtId="43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71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4" fontId="166" fillId="0" borderId="0" applyFont="0" applyFill="0" applyBorder="0" applyAlignment="0" applyProtection="0"/>
    <xf numFmtId="174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43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0" fontId="143" fillId="34" borderId="0" xfId="215" applyNumberFormat="1" applyFont="1" applyFill="1" applyBorder="1" applyAlignment="1" applyProtection="1"/>
    <xf numFmtId="170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0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0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9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0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0" fontId="152" fillId="0" borderId="0" xfId="5404" applyNumberFormat="1" applyFont="1" applyFill="1" applyBorder="1" applyAlignment="1" applyProtection="1"/>
    <xf numFmtId="170" fontId="152" fillId="34" borderId="0" xfId="5404" applyNumberFormat="1" applyFont="1" applyFill="1" applyBorder="1" applyAlignment="1" applyProtection="1"/>
    <xf numFmtId="170" fontId="150" fillId="34" borderId="0" xfId="5404" applyNumberFormat="1" applyFont="1" applyFill="1" applyBorder="1" applyAlignment="1" applyProtection="1"/>
    <xf numFmtId="170" fontId="172" fillId="34" borderId="0" xfId="5404" applyNumberFormat="1" applyFont="1" applyFill="1" applyBorder="1" applyAlignment="1" applyProtection="1"/>
    <xf numFmtId="170" fontId="172" fillId="0" borderId="0" xfId="5404" applyNumberFormat="1" applyFont="1" applyFill="1" applyBorder="1" applyAlignment="1" applyProtection="1"/>
    <xf numFmtId="170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0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26396414</v>
      </c>
      <c r="C10" s="52"/>
      <c r="D10" s="64">
        <v>18883675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-14298439</v>
      </c>
      <c r="C19" s="52"/>
      <c r="D19" s="64">
        <v>-8379118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-3013999</v>
      </c>
      <c r="C22" s="52"/>
      <c r="D22" s="64">
        <v>-2218909</v>
      </c>
      <c r="E22" s="51"/>
      <c r="F22" s="42"/>
    </row>
    <row r="23" spans="1:6">
      <c r="A23" s="63" t="s">
        <v>245</v>
      </c>
      <c r="B23" s="64">
        <v>-503202</v>
      </c>
      <c r="C23" s="52"/>
      <c r="D23" s="64">
        <v>-370558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-1598838</v>
      </c>
      <c r="C26" s="52"/>
      <c r="D26" s="64">
        <v>-1698244</v>
      </c>
      <c r="E26" s="51"/>
      <c r="F26" s="42"/>
    </row>
    <row r="27" spans="1:6">
      <c r="A27" s="45" t="s">
        <v>221</v>
      </c>
      <c r="B27" s="64">
        <v>-5054152</v>
      </c>
      <c r="C27" s="52"/>
      <c r="D27" s="64">
        <v>-5779917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-238226</v>
      </c>
      <c r="C38" s="52"/>
      <c r="D38" s="64">
        <v>-264388</v>
      </c>
      <c r="E38" s="51"/>
      <c r="F38" s="42"/>
    </row>
    <row r="39" spans="1:6">
      <c r="A39" s="63" t="s">
        <v>252</v>
      </c>
      <c r="B39" s="64">
        <v>-33276</v>
      </c>
      <c r="C39" s="52"/>
      <c r="D39" s="64">
        <v>86972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1656282</v>
      </c>
      <c r="C42" s="55"/>
      <c r="D42" s="54">
        <f>SUM(D9:D41)</f>
        <v>259513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-265964</v>
      </c>
      <c r="C44" s="52"/>
      <c r="D44" s="64">
        <v>-51149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1390318</v>
      </c>
      <c r="C47" s="58"/>
      <c r="D47" s="67">
        <f>SUM(D42:D46)</f>
        <v>208364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1390318</v>
      </c>
      <c r="C57" s="77"/>
      <c r="D57" s="76">
        <f>D47+D55</f>
        <v>208364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1390318</v>
      </c>
      <c r="C60" s="51"/>
      <c r="D60" s="64">
        <v>208364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Etleva Avdulaj</cp:lastModifiedBy>
  <cp:lastPrinted>2016-10-03T09:59:38Z</cp:lastPrinted>
  <dcterms:created xsi:type="dcterms:W3CDTF">2012-01-19T09:31:29Z</dcterms:created>
  <dcterms:modified xsi:type="dcterms:W3CDTF">2020-04-20T14:04:08Z</dcterms:modified>
</cp:coreProperties>
</file>