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pllan.carkanji\Desktop\"/>
    </mc:Choice>
  </mc:AlternateContent>
  <bookViews>
    <workbookView xWindow="0" yWindow="0" windowWidth="23040" windowHeight="882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<sst xmlns="http://schemas.openxmlformats.org/spreadsheetml/2006/main" count="418" uniqueCount="269">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</sst>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A80" sqref="A80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227</v>
      </c>
    </row>
    <row r="2" spans="1:6" ht="14.4">
      <c r="A2" s="42" t="s">
        <v>224</v>
      </c>
    </row>
    <row r="3" spans="1:6" ht="14.4">
      <c r="A3" s="42" t="s">
        <v>225</v>
      </c>
    </row>
    <row r="4" spans="1:6" ht="14.4">
      <c r="A4" s="42" t="s">
        <v>226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2283841568</v>
      </c>
      <c r="C10" s="44"/>
      <c r="D10" s="50">
        <v>2082391199</v>
      </c>
      <c r="E10" s="43"/>
      <c r="F10" s="63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3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3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3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3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101004915</v>
      </c>
      <c r="C16" s="44"/>
      <c r="D16" s="50">
        <v>52439857</v>
      </c>
      <c r="E16" s="43"/>
      <c r="F16" s="36"/>
    </row>
    <row r="17" spans="1:6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-1922360929</v>
      </c>
      <c r="C18" s="44"/>
      <c r="D18" s="50">
        <v>-1745435996</v>
      </c>
      <c r="E18" s="43"/>
      <c r="F18" s="36"/>
    </row>
    <row r="19" spans="1:6">
      <c r="A19" s="52" t="s">
        <v>232</v>
      </c>
      <c r="B19" s="50">
        <v>-34803312</v>
      </c>
      <c r="C19" s="44"/>
      <c r="D19" s="50">
        <v>-58527323</v>
      </c>
      <c r="E19" s="43"/>
      <c r="F19" s="36"/>
    </row>
    <row r="20" spans="1:6">
      <c r="A20" s="52" t="s">
        <v>233</v>
      </c>
      <c r="B20" s="50">
        <v>-97984644</v>
      </c>
      <c r="C20" s="44"/>
      <c r="D20" s="50">
        <v>-88894330</v>
      </c>
      <c r="E20" s="43"/>
      <c r="F20" s="36"/>
    </row>
    <row r="21" spans="1:6">
      <c r="A21" s="52" t="s">
        <v>234</v>
      </c>
      <c r="B21" s="50">
        <v>-26907435</v>
      </c>
      <c r="C21" s="44"/>
      <c r="D21" s="50">
        <v>-355919</v>
      </c>
      <c r="E21" s="43"/>
      <c r="F21" s="36"/>
    </row>
    <row r="22" spans="1:6">
      <c r="A22" s="52" t="s">
        <v>235</v>
      </c>
      <c r="B22" s="50">
        <v>-204201041</v>
      </c>
      <c r="C22" s="44"/>
      <c r="D22" s="50">
        <v>-183736534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>
        <v>12552004</v>
      </c>
      <c r="C24" s="44"/>
      <c r="D24" s="50">
        <v>10387724</v>
      </c>
      <c r="E24" s="43"/>
      <c r="F24" s="36"/>
    </row>
    <row r="25" spans="1:6">
      <c r="A25" s="52" t="s">
        <v>237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238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111141126</v>
      </c>
      <c r="C28" s="44"/>
      <c r="D28" s="57">
        <f>SUM(D10:D22,D24:D27)</f>
        <v>68268678</v>
      </c>
      <c r="E28" s="43"/>
      <c r="F28" s="36"/>
    </row>
    <row r="29" spans="1:6" ht="15" customHeight="1">
      <c r="A29" s="52" t="s">
        <v>26</v>
      </c>
      <c r="B29" s="50">
        <v>-20046120</v>
      </c>
      <c r="C29" s="44"/>
      <c r="D29" s="50">
        <v>-16078881</v>
      </c>
      <c r="E29" s="43"/>
      <c r="F29" s="36"/>
    </row>
    <row r="30" spans="1:6" ht="15" customHeight="1">
      <c r="A30" s="53" t="s">
        <v>239</v>
      </c>
      <c r="B30" s="57">
        <f>SUM(B28:B29)</f>
        <v>91095006</v>
      </c>
      <c r="C30" s="45"/>
      <c r="D30" s="57">
        <f>SUM(D28:D29)</f>
        <v>52189797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259</v>
      </c>
      <c r="B35" s="58">
        <f>B30+B33</f>
        <v>91095006</v>
      </c>
      <c r="C35" s="48"/>
      <c r="D35" s="58">
        <f>D30+D33</f>
        <v>52189797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244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248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248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91095006</v>
      </c>
      <c r="D50" s="59">
        <f>D35</f>
        <v>52189797</v>
      </c>
    </row>
    <row r="51" spans="1:5">
      <c r="A51" s="53"/>
    </row>
    <row r="52" spans="1:5" ht="14.4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253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254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255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256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258</v>
      </c>
      <c r="B71" s="60">
        <f>B69+B50</f>
        <v>91095006</v>
      </c>
      <c r="D71" s="60">
        <f>D69+D50</f>
        <v>52189797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243</v>
      </c>
      <c r="B74" s="61">
        <v>0</v>
      </c>
      <c r="D74" s="61">
        <v>0</v>
      </c>
    </row>
    <row r="75" spans="1:4">
      <c r="A75" s="52" t="s">
        <v>244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Kapllan Carkanji</cp:lastModifiedBy>
  <cp:lastPrinted>2016-10-03T09:59:38Z</cp:lastPrinted>
  <dcterms:created xsi:type="dcterms:W3CDTF">2012-01-19T09:31:29Z</dcterms:created>
  <dcterms:modified xsi:type="dcterms:W3CDTF">2020-07-30T12:49:29Z</dcterms:modified>
</cp:coreProperties>
</file>