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QKR Bilance 2020\2 BM Ayen As Energji Pasqyra 2020\Ayen As Pasqyra 2020 QKB\"/>
    </mc:Choice>
  </mc:AlternateContent>
  <bookViews>
    <workbookView xWindow="-120" yWindow="-120" windowWidth="29040" windowHeight="158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<sst xmlns="http://schemas.openxmlformats.org/spreadsheetml/2006/main" count="418" uniqueCount="269">
  <si>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</si>
  <si>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</si>
  <si>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</si>
  <si>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</si>
  <si>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</si>
  <si>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</si>
  <si>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</si>
  <si>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</si>
  <si>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</si>
  <si>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</si>
  <si>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</si>
  <si>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</si>
  <si>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</si>
  <si>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</si>
  <si>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</si>
  <si>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</si>
  <si>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</si>
  <si>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</si>
  <si>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</si>
  <si>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</si>
  <si>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</si>
  <si>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</si>
  <si>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</si>
  <si>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</si>
  <si>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</si>
  <si>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</si>
  <si>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</si>
  <si>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</si>
  <si>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</si>
  <si>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</si>
  <si>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</si>
  <si>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</si>
  <si>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</si>
  <si>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</si>
  <si>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</si>
  <si>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</si>
  <si>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</si>
  <si>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</si>
  <si>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</si>
  <si>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</si>
  <si>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</si>
  <si>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</si>
  <si>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</si>
  <si>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</si>
  <si>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</si>
  <si>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</si>
  <si>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</si>
  <si>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</si>
  <si>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</si>
  <si>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</si>
  <si>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</si>
  <si>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</si>
  <si>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</si>
  <si>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</si>
  <si>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</si>
  <si>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</si>
  <si>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</si>
  <si>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</si>
  <si>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</si>
  <si>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</si>
  <si>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</si>
  <si>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</si>
  <si>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</si>
  <si>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</si>
  <si>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</si>
  <si>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</si>
  <si>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</si>
  <si>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</si>
  <si>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</si>
  <si>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</si>
  <si>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</si>
  <si>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</si>
  <si>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</si>
  <si>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</si>
  <si>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</si>
  <si>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</si>
  <si>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</si>
  <si>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</si>
  <si>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</si>
  <si>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</si>
  <si>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</si>
  <si>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</si>
  <si>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</si>
  <si>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</si>
  <si>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</si>
  <si>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</si>
  <si>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</si>
  <si>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</si>
  <si>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</si>
  <si>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</si>
  <si>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</si>
  <si>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</si>
  <si>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</si>
  <si>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</si>
  <si>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</si>
  <si>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</si>
  <si>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</si>
  <si>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</si>
  <si>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</si>
  <si>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</si>
  <si>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</si>
  <si>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</si>
  <si>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</si>
  <si>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</si>
  <si>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</si>
  <si>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</si>
  <si>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</si>
  <si>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</si>
  <si>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</si>
  <si>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</si>
  <si>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</si>
  <si>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</si>
  <si>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</si>
  <si>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</si>
  <si>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</si>
  <si>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</si>
  <si>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</si>
  <si>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</si>
  <si>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</si>
  <si>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</si>
  <si>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</si>
  <si>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</si>
  <si>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</si>
  <si>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</si>
  <si>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</si>
  <si>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</si>
  <si>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</si>
  <si>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</si>
  <si>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</si>
  <si>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</si>
  <si>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</si>
  <si>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</si>
  <si>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</si>
  <si>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</si>
  <si>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</si>
  <si>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</si>
  <si>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</si>
  <si>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</si>
  <si>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</si>
  <si>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</si>
  <si>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</si>
  <si>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</si>
  <si>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</si>
  <si>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</si>
  <si>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</si>
  <si>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</si>
  <si>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</si>
  <si>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</si>
  <si>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</si>
  <si>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</si>
  <si>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</si>
  <si>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</si>
  <si>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</si>
  <si>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</si>
  <si>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</si>
  <si>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</si>
  <si>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</si>
  <si>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</si>
  <si>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</si>
  <si>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</si>
  <si>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</si>
  <si>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</si>
  <si>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</si>
  <si>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</si>
  <si>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</si>
  <si>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</si>
  <si>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</si>
  <si>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</si>
  <si>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</si>
  <si>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</si>
  <si>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</si>
  <si>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</si>
  <si>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</si>
  <si>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</si>
  <si>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</si>
  <si>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</si>
  <si>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</si>
  <si>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</si>
  <si>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</si>
  <si>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</si>
  <si>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</si>
  <si>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</si>
  <si>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</si>
  <si>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</si>
  <si>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</si>
  <si>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</si>
  <si>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</si>
  <si>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</si>
  <si>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</si>
  <si>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</si>
  <si>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</si>
  <si>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</si>
  <si>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</si>
  <si>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</si>
  <si>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</si>
  <si>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</si>
  <si>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</si>
  <si>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</si>
  <si>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</si>
  <si>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</si>
  <si>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</si>
  <si>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</si>
  <si>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</si>
  <si>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</si>
  <si>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</si>
  <si>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</si>
  <si>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</si>
  <si>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</si>
  <si>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</si>
  <si>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</si>
  <si>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</si>
  <si>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</si>
  <si>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</si>
  <si>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</si>
  <si>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</si>
  <si>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</si>
  <si>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</si>
  <si>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</si>
  <si>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</si>
  <si>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</si>
  <si>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</si>
  <si>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</si>
  <si>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</si>
  <si>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</si>
  <si>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</si>
  <si>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</si>
  <si>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</si>
  <si>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</si>
  <si>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</si>
  <si>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</si>
  <si>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</si>
  <si>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</si>
  <si>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</si>
  <si>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</si>
  <si>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</si>
  <si>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</si>
  <si>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</si>
  <si>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</si>
  <si>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</si>
  <si>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</si>
  <si>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</si>
  <si>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</si>
  <si>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</si>
  <si>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</si>
  <si>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</si>
  <si>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</si>
  <si>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</si>
  <si>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</si>
  <si>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</si>
  <si>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</si>
  <si>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</si>
  <si>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</si>
  <si>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</si>
  <si>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</si>
  <si>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</si>
  <si>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</si>
  <si>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</si>
  <si>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</si>
  <si>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</si>
  <si>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</si>
  <si>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</si>
  <si>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</si>
  <si>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</si>
  <si>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</si>
  <si>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</si>
  <si>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</si>
  <si>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AYEN AS ENERGJI SH.A</t>
  </si>
  <si>
    <t>L11731504A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</si>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</sst>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topLeftCell="A28" zoomScaleNormal="100" workbookViewId="0">
      <selection activeCell="H24" sqref="H24"/>
    </sheetView>
  </sheetViews>
  <sheetFormatPr defaultRowHeight="15"/>
  <cols>
    <col min="1" max="1" width="70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9.140625" style="65"/>
    <col min="8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2230392064</v>
      </c>
      <c r="C10" s="44"/>
      <c r="D10" s="50">
        <v>2277766189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586260</v>
      </c>
      <c r="C16" s="44"/>
      <c r="D16" s="50">
        <v>43433386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-696831554</v>
      </c>
      <c r="C18" s="44"/>
      <c r="D18" s="50">
        <v>-495157665</v>
      </c>
      <c r="E18" s="43"/>
      <c r="F18" s="36"/>
    </row>
    <row r="19" spans="1:6">
      <c r="A19" s="52" t="s">
        <v>229</v>
      </c>
      <c r="B19" s="50">
        <v>-1479478627</v>
      </c>
      <c r="C19" s="44"/>
      <c r="D19" s="50">
        <v>-1558902532</v>
      </c>
      <c r="E19" s="43"/>
      <c r="F19" s="36"/>
    </row>
    <row r="20" spans="1:6">
      <c r="A20" s="52" t="s">
        <v>230</v>
      </c>
      <c r="B20" s="50">
        <v>-142943146</v>
      </c>
      <c r="C20" s="44"/>
      <c r="D20" s="50">
        <v>-134408956</v>
      </c>
      <c r="E20" s="43"/>
      <c r="F20" s="36"/>
    </row>
    <row r="21" spans="1:6">
      <c r="A21" s="52" t="s">
        <v>231</v>
      </c>
      <c r="B21" s="50">
        <v>-1634689273</v>
      </c>
      <c r="C21" s="44"/>
      <c r="D21" s="50">
        <v>-1106600347</v>
      </c>
      <c r="E21" s="43"/>
      <c r="F21" s="36"/>
    </row>
    <row r="22" spans="1:6">
      <c r="A22" s="52" t="s">
        <v>232</v>
      </c>
      <c r="B22" s="50">
        <v>-91457646</v>
      </c>
      <c r="C22" s="44"/>
      <c r="D22" s="50">
        <v>-96796624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-1814421922</v>
      </c>
      <c r="C28" s="44"/>
      <c r="D28" s="57">
        <f>SUM(D10:D22,D24:D27)</f>
        <v>-1070666549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236</v>
      </c>
      <c r="B30" s="57">
        <f>SUM(B28:B29)</f>
        <v>-1814421922</v>
      </c>
      <c r="C30" s="45"/>
      <c r="D30" s="57">
        <f>SUM(D28:D29)</f>
        <v>-1070666549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-1814421922</v>
      </c>
      <c r="C35" s="48"/>
      <c r="D35" s="58">
        <f>D30+D33</f>
        <v>-1070666549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-1814421922</v>
      </c>
      <c r="D50" s="59">
        <f>D35</f>
        <v>-1070666549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-1814421922</v>
      </c>
      <c r="D71" s="60">
        <f>D69+D50</f>
        <v>-1070666549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2021-06-30T07:52:14Z</dcterms:modified>
</cp:coreProperties>
</file>