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dar-ENG shpk\2020 BILANCI CEDAR-ENG\"/>
    </mc:Choice>
  </mc:AlternateContent>
  <xr:revisionPtr revIDLastSave="0" documentId="13_ncr:1_{091B2CB5-C533-4CDA-A392-C405D37BEDF5}" xr6:coauthVersionLast="46" xr6:coauthVersionMax="46" xr10:uidLastSave="{00000000-0000-0000-0000-000000000000}"/>
  <bookViews>
    <workbookView xWindow="-108" yWindow="-108" windowWidth="23256" windowHeight="12576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7" l="1"/>
  <c r="D107" i="17"/>
  <c r="D109" i="17" s="1"/>
  <c r="D92" i="17"/>
  <c r="B92" i="17"/>
  <c r="D75" i="17"/>
  <c r="D55" i="17"/>
  <c r="D33" i="17"/>
  <c r="B75" i="17" l="1"/>
  <c r="B94" i="17" s="1"/>
  <c r="B33" i="17"/>
  <c r="B57" i="17" s="1"/>
  <c r="D94" i="17"/>
  <c r="D111" i="17" s="1"/>
  <c r="D57" i="17"/>
  <c r="D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107" i="17" l="1"/>
  <c r="B109" i="17" s="1"/>
  <c r="B111" i="17" s="1"/>
  <c r="B113" i="17" s="1"/>
</calcChain>
</file>

<file path=xl/sharedStrings.xml><?xml version="1.0" encoding="utf-8"?>
<sst xmlns="http://schemas.openxmlformats.org/spreadsheetml/2006/main" count="454" uniqueCount="302">
  <si>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</si>
  <si>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</si>
  <si>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</si>
  <si>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</si>
  <si>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</si>
  <si>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</si>
  <si>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</si>
  <si>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</si>
  <si>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</si>
  <si>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</si>
  <si>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</si>
  <si>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</si>
  <si>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</si>
  <si>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</si>
  <si>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</si>
  <si>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</si>
  <si>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</si>
  <si>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</si>
  <si>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</si>
  <si>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</si>
  <si>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</si>
  <si>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</si>
  <si>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</si>
  <si>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</si>
  <si>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</si>
  <si>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</si>
  <si>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</si>
  <si>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</si>
  <si>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</si>
  <si>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</si>
  <si>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</si>
  <si>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</si>
  <si>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</si>
  <si>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</si>
  <si>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</si>
  <si>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</si>
  <si>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</si>
  <si>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</si>
  <si>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</si>
  <si>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</si>
  <si>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</si>
  <si>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</si>
  <si>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</si>
  <si>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</si>
  <si>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</si>
  <si>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</si>
  <si>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</si>
  <si>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</si>
  <si>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</si>
  <si>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</si>
  <si>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</si>
  <si>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</si>
  <si>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</si>
  <si>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</si>
  <si>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</si>
  <si>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</si>
  <si>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</si>
  <si>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</si>
  <si>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</si>
  <si>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</si>
  <si>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</si>
  <si>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</si>
  <si>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</si>
  <si>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</si>
  <si>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</si>
  <si>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</si>
  <si>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</si>
  <si>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</si>
  <si>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</si>
  <si>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</si>
  <si>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</si>
  <si>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</si>
  <si>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</si>
  <si>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</si>
  <si>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</si>
  <si>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</si>
  <si>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</si>
  <si>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</si>
  <si>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</si>
  <si>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</si>
  <si>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</si>
  <si>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</si>
  <si>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</si>
  <si>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</si>
  <si>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</si>
  <si>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</si>
  <si>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</si>
  <si>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</si>
  <si>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</si>
  <si>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</si>
  <si>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</si>
  <si>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</si>
  <si>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</si>
  <si>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</si>
  <si>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</si>
  <si>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</si>
  <si>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</si>
  <si>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</si>
  <si>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</si>
  <si>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</si>
  <si>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</si>
  <si>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</si>
  <si>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</si>
  <si>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</si>
  <si>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</si>
  <si>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</si>
  <si>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</si>
  <si>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</si>
  <si>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</si>
  <si>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</si>
  <si>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</si>
  <si>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</si>
  <si>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</si>
  <si>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</si>
  <si>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</si>
  <si>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</si>
  <si>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</si>
  <si>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</si>
  <si>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</si>
  <si>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</si>
  <si>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</si>
  <si>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</si>
  <si>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</si>
  <si>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</si>
  <si>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</si>
  <si>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</si>
  <si>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</si>
  <si>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</si>
  <si>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</si>
  <si>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</si>
  <si>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</si>
  <si>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</si>
  <si>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</si>
  <si>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</si>
  <si>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</si>
  <si>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</si>
  <si>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</si>
  <si>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</si>
  <si>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</si>
  <si>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</si>
  <si>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</si>
  <si>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</si>
  <si>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</si>
  <si>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</si>
  <si>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</si>
  <si>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</si>
  <si>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</si>
  <si>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</si>
  <si>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</si>
  <si>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</si>
  <si>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</si>
  <si>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</si>
  <si>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</si>
  <si>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</si>
  <si>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</si>
  <si>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</si>
  <si>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</si>
  <si>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</si>
  <si>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</si>
  <si>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</si>
  <si>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</si>
  <si>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</si>
  <si>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</si>
  <si>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</si>
  <si>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</si>
  <si>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</si>
  <si>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</si>
  <si>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</si>
  <si>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</si>
  <si>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</si>
  <si>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</si>
  <si>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</si>
  <si>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</si>
  <si>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</si>
  <si>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</si>
  <si>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</si>
  <si>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</si>
  <si>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</si>
  <si>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</si>
  <si>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</si>
  <si>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</si>
  <si>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</si>
  <si>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</si>
  <si>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</si>
  <si>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</si>
  <si>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</si>
  <si>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</si>
  <si>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</si>
  <si>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</si>
  <si>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</si>
  <si>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</si>
  <si>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</si>
  <si>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</si>
  <si>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</si>
  <si>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</si>
  <si>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</si>
  <si>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</si>
  <si>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</si>
  <si>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</si>
  <si>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</si>
  <si>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</si>
  <si>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</si>
  <si>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</si>
  <si>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</si>
  <si>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</si>
  <si>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</si>
  <si>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</si>
  <si>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</si>
  <si>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</si>
  <si>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</si>
  <si>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</si>
  <si>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</si>
  <si>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</si>
  <si>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</si>
  <si>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</si>
  <si>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</si>
  <si>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</si>
  <si>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</si>
  <si>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</si>
  <si>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</si>
  <si>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</si>
  <si>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</si>
  <si>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</si>
  <si>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</si>
  <si>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</si>
  <si>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</si>
  <si>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</si>
  <si>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</si>
  <si>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</si>
  <si>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</si>
  <si>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</si>
  <si>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</si>
  <si>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</si>
  <si>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</si>
  <si>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</si>
  <si>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</si>
  <si>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</si>
  <si>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</si>
  <si>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</si>
  <si>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</si>
  <si>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</si>
  <si>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</si>
  <si>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</si>
  <si>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</si>
  <si>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</si>
  <si>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</si>
  <si>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</si>
  <si>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</si>
  <si>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</si>
  <si>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</si>
  <si>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</si>
  <si>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</si>
  <si>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</si>
  <si>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</si>
  <si>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</si>
  <si>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</si>
  <si>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</si>
  <si>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</si>
  <si>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</si>
  <si>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</si>
  <si>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</si>
  <si>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</si>
  <si>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</si>
  <si>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</si>
  <si>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</si>
  <si>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</si>
  <si>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</si>
  <si>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</si>
  <si>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</si>
  <si>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</si>
  <si>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</si>
  <si>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</si>
  <si>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</si>
  <si>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</si>
  <si>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</si>
  <si>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</si>
  <si>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</si>
  <si>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</si>
  <si>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</si>
  <si>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</si>
  <si>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</si>
  <si>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</si>
  <si>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</si>
  <si>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</si>
  <si>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</si>
  <si>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</si>
  <si>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</si>
  <si>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</si>
  <si>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</si>
  <si>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</si>
  <si>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</si>
  <si>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</si>
  <si>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</si>
  <si>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</si>
  <si>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</si>
  <si>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</si>
  <si>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</si>
  <si>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</si>
  <si>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 xml:space="preserve">Te tjera te pagueshme-ortak </t>
  </si>
  <si>
    <t>Pasqyrat financiare te vitit 2020</t>
  </si>
  <si>
    <t>Ceedar-ENG shpk</t>
  </si>
  <si>
    <t>NIPT: M01314061F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</si>
</sst>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_);_(* \(#,##0.0000000000\);_(* &quot;-&quot;??_);_(@_)"/>
    <numFmt numFmtId="184" formatCode="_(* #,##0.00000000000_);_(* \(#,##0.0000000000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9" tint="0.3999755851924192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183" fontId="176" fillId="0" borderId="0" xfId="215" applyNumberFormat="1" applyFont="1" applyFill="1" applyBorder="1" applyAlignment="1">
      <alignment vertical="center"/>
    </xf>
    <xf numFmtId="37" fontId="178" fillId="61" borderId="0" xfId="0" applyNumberFormat="1" applyFont="1" applyFill="1"/>
    <xf numFmtId="184" fontId="188" fillId="0" borderId="0" xfId="215" applyNumberFormat="1" applyFont="1" applyFill="1" applyBorder="1" applyAlignment="1">
      <alignment vertical="center"/>
    </xf>
    <xf numFmtId="184" fontId="184" fillId="0" borderId="0" xfId="215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A10" sqref="A10"/>
    </sheetView>
  </sheetViews>
  <sheetFormatPr defaultColWidth="9.109375" defaultRowHeight="13.8"/>
  <cols>
    <col min="1" max="1" width="83.44140625" style="41" customWidth="1"/>
    <col min="2" max="2" width="15.6640625" style="40" customWidth="1"/>
    <col min="3" max="3" width="2.33203125" style="40" customWidth="1"/>
    <col min="4" max="4" width="15.6640625" style="40" customWidth="1"/>
    <col min="5" max="5" width="2.44140625" style="40" customWidth="1"/>
    <col min="6" max="6" width="10.5546875" style="41" bestFit="1" customWidth="1"/>
    <col min="7" max="16384" width="9.109375" style="41"/>
  </cols>
  <sheetData>
    <row r="1" spans="1:5">
      <c r="A1" s="58" t="s">
        <v>299</v>
      </c>
    </row>
    <row r="2" spans="1:5" ht="14.4">
      <c r="A2" s="59" t="s">
        <v>300</v>
      </c>
    </row>
    <row r="3" spans="1:5" ht="14.4">
      <c r="A3" s="59" t="s">
        <v>301</v>
      </c>
    </row>
    <row r="4" spans="1:5" ht="14.4">
      <c r="A4" s="59" t="s">
        <v>297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33524</v>
      </c>
      <c r="C11" s="53"/>
      <c r="D11" s="64">
        <v>0</v>
      </c>
      <c r="E11" s="41"/>
    </row>
    <row r="12" spans="1:5">
      <c r="A12" s="49" t="s">
        <v>254</v>
      </c>
      <c r="B12" s="70"/>
      <c r="C12" s="53"/>
      <c r="D12" s="70"/>
      <c r="E12" s="41"/>
    </row>
    <row r="13" spans="1:5" ht="16.5" customHeight="1">
      <c r="A13" s="65" t="s">
        <v>272</v>
      </c>
      <c r="B13" s="64"/>
      <c r="C13" s="53"/>
      <c r="D13" s="64"/>
      <c r="E13" s="41"/>
    </row>
    <row r="14" spans="1:5" ht="16.5" customHeight="1">
      <c r="A14" s="65" t="s">
        <v>273</v>
      </c>
      <c r="B14" s="64"/>
      <c r="C14" s="53"/>
      <c r="D14" s="64"/>
      <c r="E14" s="41"/>
    </row>
    <row r="15" spans="1:5">
      <c r="A15" s="65" t="s">
        <v>284</v>
      </c>
      <c r="B15" s="64"/>
      <c r="C15" s="53"/>
      <c r="D15" s="64"/>
      <c r="E15" s="41"/>
    </row>
    <row r="16" spans="1:5">
      <c r="A16" s="65" t="s">
        <v>274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285</v>
      </c>
      <c r="B18" s="64">
        <v>240000</v>
      </c>
      <c r="C18" s="53"/>
      <c r="D18" s="64">
        <v>0</v>
      </c>
      <c r="E18" s="41"/>
    </row>
    <row r="19" spans="1:5" ht="16.5" customHeight="1">
      <c r="A19" s="65" t="s">
        <v>275</v>
      </c>
      <c r="B19" s="64"/>
      <c r="C19" s="53"/>
      <c r="D19" s="64"/>
      <c r="E19" s="41"/>
    </row>
    <row r="20" spans="1:5" ht="16.5" customHeight="1">
      <c r="A20" s="65" t="s">
        <v>276</v>
      </c>
      <c r="B20" s="64"/>
      <c r="C20" s="53"/>
      <c r="D20" s="64"/>
      <c r="E20" s="41"/>
    </row>
    <row r="21" spans="1:5">
      <c r="A21" s="65" t="s">
        <v>193</v>
      </c>
      <c r="B21" s="64">
        <v>3412</v>
      </c>
      <c r="C21" s="53"/>
      <c r="D21" s="64">
        <v>0</v>
      </c>
      <c r="E21" s="41"/>
    </row>
    <row r="22" spans="1:5">
      <c r="A22" s="65" t="s">
        <v>277</v>
      </c>
      <c r="B22" s="64"/>
      <c r="C22" s="53"/>
      <c r="D22" s="64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255</v>
      </c>
      <c r="B24" s="64">
        <v>0</v>
      </c>
      <c r="C24" s="53"/>
      <c r="D24" s="64">
        <v>0</v>
      </c>
      <c r="E24" s="41"/>
    </row>
    <row r="25" spans="1:5">
      <c r="A25" s="65" t="s">
        <v>256</v>
      </c>
      <c r="B25" s="64"/>
      <c r="C25" s="53"/>
      <c r="D25" s="64"/>
      <c r="E25" s="41"/>
    </row>
    <row r="26" spans="1:5">
      <c r="A26" s="65" t="s">
        <v>257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258</v>
      </c>
      <c r="B28" s="64"/>
      <c r="C28" s="53"/>
      <c r="D28" s="64"/>
      <c r="E28" s="41"/>
    </row>
    <row r="29" spans="1:5">
      <c r="A29" s="65" t="s">
        <v>259</v>
      </c>
      <c r="B29" s="64"/>
      <c r="C29" s="53"/>
      <c r="D29" s="64"/>
      <c r="E29" s="41"/>
    </row>
    <row r="30" spans="1:5">
      <c r="A30" s="65" t="s">
        <v>260</v>
      </c>
      <c r="B30" s="64"/>
      <c r="C30" s="53"/>
      <c r="D30" s="64"/>
      <c r="E30" s="41"/>
    </row>
    <row r="31" spans="1:5">
      <c r="A31" s="49" t="s">
        <v>221</v>
      </c>
      <c r="B31" s="64"/>
      <c r="C31" s="53"/>
      <c r="D31" s="64"/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276936</v>
      </c>
      <c r="C33" s="57"/>
      <c r="D33" s="56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5" t="s">
        <v>278</v>
      </c>
      <c r="B37" s="64"/>
      <c r="C37" s="53"/>
      <c r="D37" s="64"/>
      <c r="E37" s="41"/>
    </row>
    <row r="38" spans="1:5">
      <c r="A38" s="65" t="s">
        <v>279</v>
      </c>
      <c r="B38" s="64"/>
      <c r="C38" s="53"/>
      <c r="D38" s="64"/>
      <c r="E38" s="41"/>
    </row>
    <row r="39" spans="1:5">
      <c r="A39" s="65" t="s">
        <v>280</v>
      </c>
      <c r="B39" s="64"/>
      <c r="C39" s="53"/>
      <c r="D39" s="64"/>
      <c r="E39" s="41"/>
    </row>
    <row r="40" spans="1:5">
      <c r="A40" s="65" t="s">
        <v>281</v>
      </c>
      <c r="B40" s="64"/>
      <c r="C40" s="53"/>
      <c r="D40" s="64"/>
      <c r="E40" s="41"/>
    </row>
    <row r="41" spans="1:5">
      <c r="A41" s="65" t="s">
        <v>282</v>
      </c>
      <c r="B41" s="64"/>
      <c r="C41" s="53"/>
      <c r="D41" s="64"/>
      <c r="E41" s="41"/>
    </row>
    <row r="42" spans="1:5">
      <c r="A42" s="65" t="s">
        <v>283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286</v>
      </c>
      <c r="B44" s="64"/>
      <c r="C44" s="53"/>
      <c r="D44" s="64"/>
      <c r="E44" s="41"/>
    </row>
    <row r="45" spans="1:5">
      <c r="A45" s="65" t="s">
        <v>287</v>
      </c>
      <c r="B45" s="64">
        <v>2450150</v>
      </c>
      <c r="C45" s="53"/>
      <c r="D45" s="64">
        <v>0</v>
      </c>
      <c r="E45" s="41"/>
    </row>
    <row r="46" spans="1:5">
      <c r="A46" s="65" t="s">
        <v>288</v>
      </c>
      <c r="B46" s="64">
        <v>171921</v>
      </c>
      <c r="C46" s="53"/>
      <c r="D46" s="64">
        <v>0</v>
      </c>
      <c r="E46" s="41"/>
    </row>
    <row r="47" spans="1:5">
      <c r="A47" s="65" t="s">
        <v>289</v>
      </c>
      <c r="B47" s="64"/>
      <c r="C47" s="53"/>
      <c r="D47" s="64"/>
      <c r="E47" s="41"/>
    </row>
    <row r="48" spans="1:5">
      <c r="A48" s="65" t="s">
        <v>290</v>
      </c>
      <c r="B48" s="72"/>
      <c r="C48" s="53"/>
      <c r="D48" s="64"/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5" t="s">
        <v>291</v>
      </c>
      <c r="B51" s="64"/>
      <c r="C51" s="53"/>
      <c r="D51" s="64"/>
      <c r="E51" s="41"/>
    </row>
    <row r="52" spans="1:5">
      <c r="A52" s="65" t="s">
        <v>292</v>
      </c>
      <c r="B52" s="64"/>
      <c r="C52" s="53"/>
      <c r="D52" s="64"/>
      <c r="E52" s="41"/>
    </row>
    <row r="53" spans="1:5">
      <c r="A53" s="65" t="s">
        <v>293</v>
      </c>
      <c r="B53" s="64"/>
      <c r="C53" s="53"/>
      <c r="D53" s="64">
        <v>0</v>
      </c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56">
        <f>SUM(B37:B54)</f>
        <v>2622071</v>
      </c>
      <c r="C55" s="57"/>
      <c r="D55" s="56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4.4" thickBot="1">
      <c r="A57" s="49" t="s">
        <v>226</v>
      </c>
      <c r="B57" s="66">
        <f>B55+B33</f>
        <v>2899007</v>
      </c>
      <c r="C57" s="67"/>
      <c r="D57" s="66">
        <f>D55+D33</f>
        <v>0</v>
      </c>
      <c r="E57" s="41"/>
    </row>
    <row r="58" spans="1:5" ht="14.4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294</v>
      </c>
      <c r="B62" s="64"/>
      <c r="C62" s="53"/>
      <c r="D62" s="64"/>
      <c r="E62" s="41"/>
    </row>
    <row r="63" spans="1:5">
      <c r="A63" s="65" t="s">
        <v>263</v>
      </c>
      <c r="B63" s="64">
        <v>0</v>
      </c>
      <c r="C63" s="53"/>
      <c r="D63" s="64">
        <v>0</v>
      </c>
      <c r="E63" s="41"/>
    </row>
    <row r="64" spans="1:5">
      <c r="A64" s="65" t="s">
        <v>264</v>
      </c>
      <c r="B64" s="64"/>
      <c r="C64" s="53"/>
      <c r="D64" s="64"/>
      <c r="E64" s="41"/>
    </row>
    <row r="65" spans="1:5">
      <c r="A65" s="65" t="s">
        <v>229</v>
      </c>
      <c r="B65" s="64">
        <v>8021</v>
      </c>
      <c r="C65" s="53"/>
      <c r="D65" s="64">
        <v>0</v>
      </c>
      <c r="E65" s="41"/>
    </row>
    <row r="66" spans="1:5">
      <c r="A66" s="65" t="s">
        <v>265</v>
      </c>
      <c r="B66" s="64"/>
      <c r="C66" s="53"/>
      <c r="D66" s="64"/>
      <c r="E66" s="41"/>
    </row>
    <row r="67" spans="1:5">
      <c r="A67" s="65" t="s">
        <v>295</v>
      </c>
      <c r="B67" s="64"/>
      <c r="C67" s="53"/>
      <c r="D67" s="64"/>
      <c r="E67" s="41"/>
    </row>
    <row r="68" spans="1:5">
      <c r="A68" s="65" t="s">
        <v>296</v>
      </c>
      <c r="B68" s="64"/>
      <c r="C68" s="53"/>
      <c r="D68" s="64"/>
      <c r="E68" s="41"/>
    </row>
    <row r="69" spans="1:5">
      <c r="A69" s="65" t="s">
        <v>251</v>
      </c>
      <c r="B69" s="64">
        <v>103486</v>
      </c>
      <c r="C69" s="53"/>
      <c r="D69" s="64">
        <v>0</v>
      </c>
      <c r="E69" s="41"/>
    </row>
    <row r="70" spans="1:5">
      <c r="A70" s="65" t="s">
        <v>266</v>
      </c>
      <c r="B70" s="64">
        <v>14008</v>
      </c>
      <c r="C70" s="53"/>
      <c r="D70" s="64">
        <v>0</v>
      </c>
      <c r="E70" s="41"/>
    </row>
    <row r="71" spans="1:5">
      <c r="A71" s="65" t="s">
        <v>298</v>
      </c>
      <c r="B71" s="64">
        <v>388758</v>
      </c>
      <c r="C71" s="53"/>
      <c r="D71" s="64">
        <v>0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514273</v>
      </c>
      <c r="C75" s="57"/>
      <c r="D75" s="56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294</v>
      </c>
      <c r="B78" s="64"/>
      <c r="C78" s="53"/>
      <c r="D78" s="64"/>
      <c r="E78" s="41"/>
    </row>
    <row r="79" spans="1:5">
      <c r="A79" s="65" t="s">
        <v>263</v>
      </c>
      <c r="B79" s="64">
        <v>1978502</v>
      </c>
      <c r="C79" s="53"/>
      <c r="D79" s="64"/>
      <c r="E79" s="41"/>
    </row>
    <row r="80" spans="1:5">
      <c r="A80" s="65" t="s">
        <v>264</v>
      </c>
      <c r="B80" s="64"/>
      <c r="C80" s="53"/>
      <c r="D80" s="64"/>
      <c r="E80" s="41"/>
    </row>
    <row r="81" spans="1:5">
      <c r="A81" s="65" t="s">
        <v>229</v>
      </c>
      <c r="B81" s="64"/>
      <c r="C81" s="53"/>
      <c r="D81" s="64"/>
      <c r="E81" s="41"/>
    </row>
    <row r="82" spans="1:5">
      <c r="A82" s="65" t="s">
        <v>265</v>
      </c>
      <c r="B82" s="64"/>
      <c r="C82" s="53"/>
      <c r="D82" s="64"/>
      <c r="E82" s="41"/>
    </row>
    <row r="83" spans="1:5">
      <c r="A83" s="65" t="s">
        <v>295</v>
      </c>
      <c r="B83" s="64"/>
      <c r="C83" s="53"/>
      <c r="D83" s="64"/>
      <c r="E83" s="41"/>
    </row>
    <row r="84" spans="1:5">
      <c r="A84" s="65" t="s">
        <v>296</v>
      </c>
      <c r="B84" s="64"/>
      <c r="C84" s="53"/>
      <c r="D84" s="64"/>
      <c r="E84" s="41"/>
    </row>
    <row r="85" spans="1:5">
      <c r="A85" s="65" t="s">
        <v>250</v>
      </c>
      <c r="B85" s="64"/>
      <c r="C85" s="53"/>
      <c r="D85" s="64"/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/>
      <c r="C87" s="53"/>
      <c r="D87" s="64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267</v>
      </c>
      <c r="B89" s="64"/>
      <c r="C89" s="53"/>
      <c r="D89" s="64"/>
      <c r="E89" s="41"/>
    </row>
    <row r="90" spans="1:5">
      <c r="A90" s="65" t="s">
        <v>268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1978502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2492775</v>
      </c>
      <c r="C94" s="67"/>
      <c r="D94" s="68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100000</v>
      </c>
      <c r="C97" s="53"/>
      <c r="D97" s="64">
        <v>0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0</v>
      </c>
      <c r="C101" s="53"/>
      <c r="D101" s="64">
        <v>0</v>
      </c>
      <c r="E101" s="41"/>
    </row>
    <row r="102" spans="1:5">
      <c r="A102" s="65" t="s">
        <v>269</v>
      </c>
      <c r="B102" s="64"/>
      <c r="C102" s="53"/>
      <c r="D102" s="64"/>
      <c r="E102" s="41"/>
    </row>
    <row r="103" spans="1:5">
      <c r="A103" s="65" t="s">
        <v>32</v>
      </c>
      <c r="B103" s="64"/>
      <c r="C103" s="53"/>
      <c r="D103" s="64"/>
      <c r="E103" s="41"/>
    </row>
    <row r="104" spans="1:5">
      <c r="A104" s="65" t="s">
        <v>270</v>
      </c>
      <c r="B104" s="64"/>
      <c r="C104" s="53"/>
      <c r="D104" s="64"/>
      <c r="E104" s="41"/>
    </row>
    <row r="105" spans="1:5">
      <c r="A105" s="49" t="s">
        <v>246</v>
      </c>
      <c r="B105" s="64">
        <v>0</v>
      </c>
      <c r="C105" s="63"/>
      <c r="D105" s="64">
        <v>0</v>
      </c>
      <c r="E105" s="41"/>
    </row>
    <row r="106" spans="1:5">
      <c r="A106" s="49" t="s">
        <v>245</v>
      </c>
      <c r="B106" s="64">
        <v>306232</v>
      </c>
      <c r="C106" s="53"/>
      <c r="D106" s="64">
        <v>0</v>
      </c>
      <c r="E106" s="41"/>
    </row>
    <row r="107" spans="1:5" ht="18" customHeight="1">
      <c r="A107" s="49" t="s">
        <v>248</v>
      </c>
      <c r="B107" s="60">
        <f>SUM(B97:B106)</f>
        <v>406232</v>
      </c>
      <c r="C107" s="61"/>
      <c r="D107" s="60">
        <f>SUM(D97:D106)</f>
        <v>0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406232</v>
      </c>
      <c r="C109" s="67"/>
      <c r="D109" s="68">
        <f>SUM(D107:D108)</f>
        <v>0</v>
      </c>
      <c r="E109" s="41"/>
    </row>
    <row r="110" spans="1:5">
      <c r="A110" s="49"/>
      <c r="B110" s="62"/>
      <c r="C110" s="63"/>
      <c r="D110" s="62"/>
      <c r="E110" s="35"/>
    </row>
    <row r="111" spans="1:5" ht="14.4" thickBot="1">
      <c r="A111" s="69" t="s">
        <v>241</v>
      </c>
      <c r="B111" s="66">
        <f>B94+B109</f>
        <v>2899007</v>
      </c>
      <c r="C111" s="67"/>
      <c r="D111" s="66">
        <f>D94+D109</f>
        <v>0</v>
      </c>
      <c r="E111" s="36"/>
    </row>
    <row r="112" spans="1:5" ht="14.4" thickTop="1">
      <c r="A112" s="37"/>
      <c r="B112" s="38"/>
      <c r="C112" s="38"/>
      <c r="D112" s="38"/>
      <c r="E112" s="38"/>
    </row>
    <row r="113" spans="1:5" ht="14.4">
      <c r="A113" s="55" t="s">
        <v>28</v>
      </c>
      <c r="B113" s="73">
        <f>B57-B111</f>
        <v>0</v>
      </c>
      <c r="C113" s="74"/>
      <c r="D113" s="73">
        <f>D57-D111</f>
        <v>0</v>
      </c>
      <c r="E113" s="39"/>
    </row>
    <row r="114" spans="1:5">
      <c r="A114" s="39"/>
      <c r="B114" s="71"/>
      <c r="C114" s="71"/>
      <c r="D114" s="71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5" t="s">
        <v>271</v>
      </c>
      <c r="B116" s="75"/>
      <c r="C116" s="75"/>
      <c r="D116" s="75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</cp:lastModifiedBy>
  <cp:lastPrinted>2021-02-02T09:17:43Z</cp:lastPrinted>
  <dcterms:created xsi:type="dcterms:W3CDTF">2012-01-19T09:31:29Z</dcterms:created>
  <dcterms:modified xsi:type="dcterms:W3CDTF">2021-02-02T14:46:31Z</dcterms:modified>
</cp:coreProperties>
</file>