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qyra e Pozicionit Financiar" sheetId="2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/>
  <c r="B58"/>
  <c r="B53"/>
  <c r="B60" s="1"/>
  <c r="B36"/>
  <c r="B41" s="1"/>
  <c r="B30"/>
  <c r="B22"/>
  <c r="B14"/>
  <c r="C68"/>
  <c r="C58"/>
  <c r="C53"/>
  <c r="C60" s="1"/>
  <c r="C36"/>
  <c r="C41" s="1"/>
  <c r="C30"/>
  <c r="C22"/>
  <c r="C14"/>
  <c r="C24" l="1"/>
  <c r="C43" s="1"/>
  <c r="C70"/>
  <c r="B24"/>
  <c r="B43" s="1"/>
  <c r="B70"/>
  <c r="C72" l="1"/>
  <c r="B7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<sst xmlns="http://schemas.openxmlformats.org/spreadsheetml/2006/main" count="58" uniqueCount="52">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</sst>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\-??_);_(@_)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11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0" fontId="2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164" fontId="14" fillId="0" borderId="0" xfId="2" applyNumberFormat="1" applyFont="1" applyFill="1" applyBorder="1" applyAlignment="1" applyProtection="1"/>
    <xf numFmtId="0" fontId="9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3" sqref="H73"/>
    </sheetView>
  </sheetViews>
  <sheetFormatPr defaultRowHeight="15"/>
  <cols>
    <col min="1" max="1" width="50.85546875" customWidth="1"/>
    <col min="2" max="2" width="17.7109375" customWidth="1"/>
    <col min="3" max="3" width="18.42578125" customWidth="1"/>
  </cols>
  <sheetData>
    <row r="1" spans="1:3">
      <c r="A1" s="18"/>
    </row>
    <row r="2" spans="1:3" ht="15" customHeight="1">
      <c r="A2" s="29" t="s">
        <v>16</v>
      </c>
      <c r="B2" s="22" t="s">
        <v>0</v>
      </c>
      <c r="C2" s="22" t="s">
        <v>0</v>
      </c>
    </row>
    <row r="3" spans="1:3" ht="15" customHeight="1">
      <c r="A3" s="29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/>
      <c r="C7" s="19"/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27"/>
      <c r="C11" s="27"/>
    </row>
    <row r="12" spans="1:3">
      <c r="A12" s="2" t="s">
        <v>20</v>
      </c>
      <c r="B12" s="3"/>
      <c r="C12" s="27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0</v>
      </c>
      <c r="C14" s="19">
        <f>SUM(C10:C13)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2055000</v>
      </c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2055000</v>
      </c>
      <c r="C22" s="19">
        <f>SUM(C17:C21)</f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2055000</v>
      </c>
      <c r="C24" s="20">
        <f>C7+C14+C22</f>
        <v>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SUM(B28:B29)</f>
        <v>0</v>
      </c>
      <c r="C30" s="19">
        <f>SUM(C28:C29)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3">
      <c r="A33" s="2" t="s">
        <v>26</v>
      </c>
      <c r="B33" s="3"/>
      <c r="C33" s="3"/>
    </row>
    <row r="34" spans="1:3">
      <c r="A34" s="2" t="s">
        <v>5</v>
      </c>
      <c r="B34" s="3">
        <v>4150000</v>
      </c>
      <c r="C34" s="3"/>
    </row>
    <row r="35" spans="1:3">
      <c r="A35" s="2" t="s">
        <v>27</v>
      </c>
      <c r="B35" s="3"/>
      <c r="C35" s="3"/>
    </row>
    <row r="36" spans="1:3">
      <c r="A36" s="12" t="s">
        <v>7</v>
      </c>
      <c r="B36" s="19">
        <f>SUM(B33:B35)</f>
        <v>4150000</v>
      </c>
      <c r="C36" s="19">
        <f>SUM(C33:C35)</f>
        <v>0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51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B30+B36+B38+B39</f>
        <v>4150000</v>
      </c>
      <c r="C41" s="20">
        <f>C30+C36+C38+C39</f>
        <v>0</v>
      </c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B24+B41</f>
        <v>6205000</v>
      </c>
      <c r="C43" s="10">
        <f>C24+C41</f>
        <v>0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>
        <v>4050000</v>
      </c>
      <c r="C47" s="3"/>
    </row>
    <row r="48" spans="1:3">
      <c r="A48" s="2" t="s">
        <v>46</v>
      </c>
      <c r="B48" s="3">
        <v>13722</v>
      </c>
      <c r="C48" s="3"/>
    </row>
    <row r="49" spans="1:4" ht="24">
      <c r="A49" s="26" t="s">
        <v>35</v>
      </c>
      <c r="B49" s="28">
        <v>70492</v>
      </c>
      <c r="C49" s="28"/>
    </row>
    <row r="50" spans="1:4">
      <c r="A50" s="2" t="s">
        <v>45</v>
      </c>
      <c r="B50" s="3">
        <v>712685</v>
      </c>
      <c r="C50" s="3"/>
    </row>
    <row r="51" spans="1:4">
      <c r="A51" s="2" t="s">
        <v>6</v>
      </c>
      <c r="B51" s="3"/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SUM(B47:B52)</f>
        <v>4846899</v>
      </c>
      <c r="C53" s="19">
        <f>SUM(C47:C52)</f>
        <v>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SUM(B56:B57)</f>
        <v>0</v>
      </c>
      <c r="C58" s="19">
        <f>SUM(C56:C57)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4846899</v>
      </c>
      <c r="C60" s="20">
        <f>C53+C58</f>
        <v>0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100000</v>
      </c>
      <c r="C63" s="3"/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1258101</v>
      </c>
      <c r="C65" s="3"/>
    </row>
    <row r="66" spans="1:3">
      <c r="A66" s="14" t="s">
        <v>13</v>
      </c>
      <c r="B66" s="3"/>
      <c r="C66" s="3"/>
    </row>
    <row r="67" spans="1:3">
      <c r="A67" s="14" t="s">
        <v>48</v>
      </c>
    </row>
    <row r="68" spans="1:3" ht="15.75" thickBot="1">
      <c r="A68" s="12" t="s">
        <v>38</v>
      </c>
      <c r="B68" s="20">
        <f>SUM(B63:B66)</f>
        <v>1358101</v>
      </c>
      <c r="C68" s="20">
        <f>SUM(C63:C66)</f>
        <v>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6205000</v>
      </c>
      <c r="C70" s="10">
        <f>C60+C68</f>
        <v>0</v>
      </c>
    </row>
    <row r="71" spans="1:3" ht="15.75" thickTop="1">
      <c r="A71" s="13"/>
      <c r="B71" s="13"/>
      <c r="C71" s="13"/>
    </row>
    <row r="72" spans="1:3">
      <c r="A72" s="13"/>
      <c r="B72" s="25">
        <f>B43-B70</f>
        <v>0</v>
      </c>
      <c r="C72" s="25">
        <f>C43-C70</f>
        <v>0</v>
      </c>
    </row>
    <row r="74" spans="1:3" ht="21">
      <c r="A74" s="16"/>
    </row>
    <row r="76" spans="1:3" ht="21">
      <c r="A76" s="16"/>
    </row>
  </sheetData>
  <mergeCells count="1">
    <mergeCell ref="A2:A3"/>
  </mergeCells>
  <pageMargins left="0.37" right="0.7" top="0.18" bottom="0.38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2020-07-25T03:44:25Z</cp:lastPrinted>
  <dcterms:created xsi:type="dcterms:W3CDTF">2016-08-04T12:40:37Z</dcterms:created>
  <dcterms:modified xsi:type="dcterms:W3CDTF">2021-07-25T15:48:18Z</dcterms:modified>
</cp:coreProperties>
</file>