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xr:revisionPtr revIDLastSave="0" documentId="13_ncr:1_{3E935A82-2092-4877-97FF-9A9CD9DD712C}" xr6:coauthVersionLast="44" xr6:coauthVersionMax="44" xr10:uidLastSave="{00000000-0000-0000-0000-000000000000}"/>
  <bookViews>
    <workbookView xWindow="-120" yWindow="-120" windowWidth="19440" windowHeight="1500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2" i="1" l="1"/>
  <c r="M6" i="1" l="1"/>
  <c r="N6" i="1"/>
  <c r="B12" i="1"/>
  <c r="B17" i="1"/>
  <c r="B23" i="1" s="1"/>
  <c r="C17" i="1"/>
  <c r="C23" i="1" s="1"/>
  <c r="M7" i="1"/>
  <c r="M11" i="1"/>
  <c r="M14" i="1"/>
  <c r="M17" i="1"/>
  <c r="M21" i="1"/>
  <c r="M25" i="1"/>
  <c r="N25" i="1"/>
  <c r="N7" i="1"/>
  <c r="N11" i="1"/>
  <c r="N14" i="1"/>
  <c r="N17" i="1"/>
  <c r="N21" i="1"/>
  <c r="N24" i="1"/>
  <c r="M8" i="1"/>
  <c r="M15" i="1"/>
  <c r="M18" i="1"/>
  <c r="M22" i="1"/>
  <c r="M26" i="1"/>
  <c r="N8" i="1"/>
  <c r="N15" i="1"/>
  <c r="N18" i="1"/>
  <c r="N22" i="1"/>
  <c r="N26" i="1"/>
  <c r="M9" i="1"/>
  <c r="M12" i="1"/>
  <c r="M16" i="1"/>
  <c r="M19" i="1"/>
  <c r="M23" i="1"/>
  <c r="M27" i="1"/>
  <c r="N9" i="1"/>
  <c r="N12" i="1"/>
  <c r="N16" i="1"/>
  <c r="N19" i="1"/>
  <c r="N23" i="1"/>
  <c r="N27" i="1"/>
  <c r="N10" i="1"/>
  <c r="M10" i="1"/>
  <c r="M13" i="1"/>
  <c r="M20" i="1"/>
  <c r="M24" i="1"/>
  <c r="N13" i="1"/>
  <c r="N20" i="1"/>
  <c r="B27" i="1" l="1"/>
  <c r="B25" i="1"/>
  <c r="C27" i="1"/>
  <c r="C25" i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<sst xmlns="http://schemas.openxmlformats.org/spreadsheetml/2006/main" count="29" uniqueCount="28">
  <si>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</si>
  <si>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</si>
  <si>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</si>
  <si>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</si>
  <si>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</si>
  <si>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</si>
  <si>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</si>
  <si>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</si>
  <si>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</si>
  <si>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</si>
  <si>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</si>
  <si>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</si>
  <si>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</si>
  <si>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</si>
  <si>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</si>
  <si>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</si>
  <si>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</si>
  <si>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</si>
  <si>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</si>
  <si>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</si>
  <si>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</si>
  <si>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</si>
  <si>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</si>
  <si>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</si>
  <si>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</si>
  <si>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</si>
  <si>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</si>
  <si>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Shpenzime te panjohura per efekt tatimor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</si>
</sst>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A26" sqref="A26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1" t="s">
        <v>24</v>
      </c>
      <c r="B2" s="19" t="s">
        <v>23</v>
      </c>
      <c r="C2" s="19" t="s">
        <v>23</v>
      </c>
    </row>
    <row r="3" spans="1:14" ht="15" customHeight="1" x14ac:dyDescent="0.25">
      <c r="A3" s="22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36288517</v>
      </c>
      <c r="C6" s="1">
        <v>27091926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-31770322</v>
      </c>
      <c r="C10" s="1">
        <v>-12050185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>
        <v>-1908251</v>
      </c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-10287003</v>
      </c>
      <c r="C12" s="16">
        <f>SUM(C13:C14)</f>
        <v>-7742538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-8814913</v>
      </c>
      <c r="C13" s="1">
        <v>-6612687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-1472090</v>
      </c>
      <c r="C14" s="1">
        <v>-1129851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-1121742</v>
      </c>
      <c r="C15" s="1">
        <v>-778891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>
        <v>-5020435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-8798801</v>
      </c>
      <c r="C17" s="7">
        <f>SUM(C6:C12,C15:C16)</f>
        <v>1499877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>
        <v>-13029</v>
      </c>
      <c r="C22" s="1">
        <v>-36210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>
        <f>B17+B22</f>
        <v>-8811830</v>
      </c>
      <c r="C23" s="7">
        <f>C17+C22</f>
        <v>1463667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 t="s">
        <v>27</v>
      </c>
      <c r="B24" s="5"/>
      <c r="C24" s="1">
        <v>208000</v>
      </c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B23+B24</f>
        <v>-8811830</v>
      </c>
      <c r="C25" s="6">
        <f>C23+C24</f>
        <v>1671667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>
        <v>250750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B23-B26</f>
        <v>-8811830</v>
      </c>
      <c r="C27" s="2">
        <f>C23-C26</f>
        <v>1212917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:C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HOME</cp:lastModifiedBy>
  <dcterms:created xsi:type="dcterms:W3CDTF">2018-06-20T15:30:23Z</dcterms:created>
  <dcterms:modified xsi:type="dcterms:W3CDTF">2020-07-07T11:55:15Z</dcterms:modified>
</cp:coreProperties>
</file>