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0905" yWindow="-15" windowWidth="10740" windowHeight="94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B42" i="18"/>
  <c r="D55" i="18" l="1"/>
  <c r="B55" i="18"/>
  <c r="D42" i="18"/>
  <c r="D47" i="18" s="1"/>
  <c r="D57" i="18" l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<sst xmlns="http://schemas.openxmlformats.org/spreadsheetml/2006/main" count="414" uniqueCount="271">
  <si>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</si>
  <si>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</si>
  <si>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</si>
  <si>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</si>
  <si>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</si>
  <si>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</si>
  <si>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</si>
  <si>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</si>
  <si>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</si>
  <si>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</si>
  <si>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</si>
  <si>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</si>
  <si>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</si>
  <si>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</si>
  <si>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</si>
  <si>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</si>
  <si>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</si>
  <si>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</si>
  <si>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</si>
  <si>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</si>
  <si>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</si>
  <si>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</si>
  <si>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</si>
  <si>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</si>
  <si>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</si>
  <si>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</si>
  <si>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</si>
  <si>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</si>
  <si>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</si>
  <si>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</si>
  <si>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</si>
  <si>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</si>
  <si>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</si>
  <si>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</si>
  <si>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</si>
  <si>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</si>
  <si>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</si>
  <si>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</si>
  <si>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</si>
  <si>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</si>
  <si>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</si>
  <si>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</si>
  <si>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</si>
  <si>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</si>
  <si>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</si>
  <si>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</si>
  <si>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</si>
  <si>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</si>
  <si>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</si>
  <si>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</si>
  <si>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</si>
  <si>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</si>
  <si>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</si>
  <si>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</si>
  <si>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</si>
  <si>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</si>
  <si>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</si>
  <si>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</si>
  <si>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</si>
  <si>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</si>
  <si>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</si>
  <si>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</si>
  <si>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</si>
  <si>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</si>
  <si>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</si>
  <si>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</si>
  <si>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</si>
  <si>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</si>
  <si>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</si>
  <si>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</si>
  <si>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</si>
  <si>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</si>
  <si>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</si>
  <si>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</si>
  <si>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</si>
  <si>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</si>
  <si>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</si>
  <si>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</si>
  <si>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</si>
  <si>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</si>
  <si>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</si>
  <si>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</si>
  <si>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</si>
  <si>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</si>
  <si>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</si>
  <si>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</si>
  <si>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</si>
  <si>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</si>
  <si>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</si>
  <si>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</si>
  <si>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</si>
  <si>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</si>
  <si>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</si>
  <si>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</si>
  <si>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</si>
  <si>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</si>
  <si>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</si>
  <si>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</si>
  <si>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</si>
  <si>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</si>
  <si>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</si>
  <si>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</si>
  <si>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</si>
  <si>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</si>
  <si>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</si>
  <si>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</si>
  <si>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</si>
  <si>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</si>
  <si>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</si>
  <si>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</si>
  <si>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</si>
  <si>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</si>
  <si>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</si>
  <si>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</si>
  <si>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</si>
  <si>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</si>
  <si>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</si>
  <si>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</si>
  <si>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</si>
  <si>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</si>
  <si>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</si>
  <si>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</si>
  <si>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</si>
  <si>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</si>
  <si>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</si>
  <si>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</si>
  <si>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</si>
  <si>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</si>
  <si>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</si>
  <si>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</si>
  <si>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</si>
  <si>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</si>
  <si>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</si>
  <si>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</si>
  <si>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</si>
  <si>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</si>
  <si>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</si>
  <si>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</si>
  <si>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</si>
  <si>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</si>
  <si>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</si>
  <si>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</si>
  <si>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</si>
  <si>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</si>
  <si>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</si>
  <si>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</si>
  <si>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</si>
  <si>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</si>
  <si>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</si>
  <si>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</si>
  <si>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</si>
  <si>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</si>
  <si>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</si>
  <si>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</si>
  <si>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</si>
  <si>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</si>
  <si>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</si>
  <si>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</si>
  <si>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</si>
  <si>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</si>
  <si>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</si>
  <si>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</si>
  <si>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</si>
  <si>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</si>
  <si>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</si>
  <si>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</si>
  <si>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</si>
  <si>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</si>
  <si>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</si>
  <si>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</si>
  <si>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</si>
  <si>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</si>
  <si>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</si>
  <si>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</si>
  <si>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</si>
  <si>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</si>
  <si>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</si>
  <si>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</si>
  <si>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</si>
  <si>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</si>
  <si>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</si>
  <si>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</si>
  <si>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</si>
  <si>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</si>
  <si>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</si>
  <si>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</si>
  <si>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</si>
  <si>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</si>
  <si>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</si>
  <si>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</si>
  <si>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</si>
  <si>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</si>
  <si>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</si>
  <si>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</si>
  <si>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</si>
  <si>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</si>
  <si>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</si>
  <si>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</si>
  <si>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</si>
  <si>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</si>
  <si>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</si>
  <si>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</si>
  <si>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</si>
  <si>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</si>
  <si>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</si>
  <si>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</si>
  <si>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</si>
  <si>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</si>
  <si>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</si>
  <si>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</si>
  <si>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</si>
  <si>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</si>
  <si>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</si>
  <si>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</si>
  <si>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</si>
  <si>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</si>
  <si>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</si>
  <si>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</si>
  <si>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</si>
  <si>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</si>
  <si>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</si>
  <si>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</si>
  <si>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</si>
  <si>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</si>
  <si>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</si>
  <si>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</si>
  <si>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</si>
  <si>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</si>
  <si>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</si>
  <si>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</si>
  <si>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</si>
  <si>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</si>
  <si>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</si>
  <si>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</si>
  <si>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</si>
  <si>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</si>
  <si>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</si>
  <si>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</si>
  <si>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</si>
  <si>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</si>
  <si>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</si>
  <si>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</si>
  <si>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</si>
  <si>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</si>
  <si>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</si>
  <si>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</si>
  <si>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</si>
  <si>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</si>
  <si>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</si>
  <si>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</si>
  <si>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</si>
  <si>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</si>
  <si>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</si>
  <si>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</si>
  <si>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</si>
  <si>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</si>
  <si>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</si>
  <si>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</si>
  <si>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</si>
  <si>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</si>
  <si>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</si>
  <si>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</si>
  <si>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</si>
  <si>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</si>
  <si>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</si>
  <si>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</si>
  <si>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</si>
  <si>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EGI-K  SHPK</t>
  </si>
  <si>
    <t>NIPT K77424401L</t>
  </si>
  <si>
    <t>Lek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</si>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</sst>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L18" sqref="L18"/>
    </sheetView>
  </sheetViews>
  <sheetFormatPr defaultRowHeight="15"/>
  <cols>
    <col min="1" max="1" width="50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429147674</v>
      </c>
      <c r="C10" s="52"/>
      <c r="D10" s="64">
        <v>627688234</v>
      </c>
      <c r="E10" s="51"/>
      <c r="F10" s="82" t="s">
        <v>263</v>
      </c>
    </row>
    <row r="11" spans="1:6">
      <c r="A11" s="63" t="s">
        <v>260</v>
      </c>
      <c r="B11" s="64">
        <v>4054619</v>
      </c>
      <c r="C11" s="52"/>
      <c r="D11" s="64">
        <v>3692929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 ht="29.25">
      <c r="A15" s="45" t="s">
        <v>216</v>
      </c>
      <c r="B15" s="64">
        <v>27007829</v>
      </c>
      <c r="C15" s="52"/>
      <c r="D15" s="64">
        <v>3669850</v>
      </c>
      <c r="E15" s="51"/>
      <c r="F15" s="42"/>
    </row>
    <row r="16" spans="1:6" ht="29.25">
      <c r="A16" s="45" t="s">
        <v>217</v>
      </c>
      <c r="B16" s="64">
        <v>5286774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-37198285</v>
      </c>
      <c r="C19" s="52"/>
      <c r="D19" s="64">
        <v>-29324177</v>
      </c>
      <c r="E19" s="51"/>
      <c r="F19" s="42"/>
    </row>
    <row r="20" spans="1:6">
      <c r="A20" s="63" t="s">
        <v>243</v>
      </c>
      <c r="B20" s="64">
        <v>-6564318</v>
      </c>
      <c r="C20" s="52"/>
      <c r="D20" s="64">
        <v>-4670290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-91106168</v>
      </c>
      <c r="C22" s="52"/>
      <c r="D22" s="64">
        <v>-81961995</v>
      </c>
      <c r="E22" s="51"/>
      <c r="F22" s="42"/>
    </row>
    <row r="23" spans="1:6">
      <c r="A23" s="63" t="s">
        <v>245</v>
      </c>
      <c r="B23" s="64">
        <v>-14658875</v>
      </c>
      <c r="C23" s="52"/>
      <c r="D23" s="64">
        <v>-13110634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-10601631</v>
      </c>
      <c r="C26" s="52"/>
      <c r="D26" s="64">
        <v>-10483508</v>
      </c>
      <c r="E26" s="51"/>
      <c r="F26" s="42"/>
    </row>
    <row r="27" spans="1:6">
      <c r="A27" s="45" t="s">
        <v>221</v>
      </c>
      <c r="B27" s="64">
        <v>-85339487</v>
      </c>
      <c r="C27" s="52"/>
      <c r="D27" s="64">
        <v>-109291641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7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7" ht="15" customHeight="1">
      <c r="A34" s="63" t="s">
        <v>250</v>
      </c>
      <c r="B34" s="64">
        <v>20000000</v>
      </c>
      <c r="C34" s="52"/>
      <c r="D34" s="64">
        <v>2263465</v>
      </c>
      <c r="E34" s="51"/>
      <c r="F34" s="42"/>
    </row>
    <row r="35" spans="1:7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7" ht="45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7">
      <c r="A39" s="63" t="s">
        <v>252</v>
      </c>
      <c r="B39" s="64">
        <v>-33067483</v>
      </c>
      <c r="C39" s="52"/>
      <c r="D39" s="64">
        <v>-104579142</v>
      </c>
      <c r="E39" s="51"/>
      <c r="F39" s="42"/>
    </row>
    <row r="40" spans="1:7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7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7">
      <c r="A42" s="45" t="s">
        <v>224</v>
      </c>
      <c r="B42" s="54">
        <f>SUM(B9:B41)</f>
        <v>206960649</v>
      </c>
      <c r="C42" s="55"/>
      <c r="D42" s="54">
        <f>SUM(D9:D41)</f>
        <v>283893091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-31136313</v>
      </c>
      <c r="C44" s="52"/>
      <c r="D44" s="64">
        <v>-42740067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239</v>
      </c>
      <c r="B47" s="67">
        <f>SUM(B42:B46)</f>
        <v>175824336</v>
      </c>
      <c r="C47" s="52"/>
      <c r="D47" s="67">
        <f>SUM(D42:D46)</f>
        <v>241153024</v>
      </c>
      <c r="E47" s="58"/>
      <c r="F47" s="42"/>
      <c r="G47" s="84"/>
    </row>
    <row r="48" spans="1:7" ht="15.75" thickBot="1">
      <c r="A48" s="68"/>
      <c r="B48" s="69"/>
      <c r="C48" s="52"/>
      <c r="D48" s="69"/>
      <c r="E48" s="59"/>
      <c r="F48" s="42"/>
    </row>
    <row r="49" spans="1:6" ht="30" thickTop="1">
      <c r="A49" s="70" t="s">
        <v>240</v>
      </c>
      <c r="B49" s="53"/>
      <c r="C49" s="53"/>
      <c r="D49" s="53"/>
      <c r="E49" s="59"/>
      <c r="F49" s="42"/>
    </row>
    <row r="50" spans="1:6" ht="30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 ht="30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 ht="30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 ht="29.2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0"/>
      <c r="B56" s="71"/>
      <c r="C56" s="72"/>
      <c r="D56" s="71"/>
      <c r="E56" s="60"/>
      <c r="F56" s="37"/>
    </row>
    <row r="57" spans="1:6" ht="30" thickBot="1">
      <c r="A57" s="70" t="s">
        <v>242</v>
      </c>
      <c r="B57" s="76">
        <f>B47+B55</f>
        <v>175824336</v>
      </c>
      <c r="C57" s="77"/>
      <c r="D57" s="76">
        <f>D47+D55</f>
        <v>241153024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2019-07-12T15:42:31Z</dcterms:modified>
</cp:coreProperties>
</file>