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/>
  <c r="D109" s="1"/>
  <c r="B107"/>
  <c r="B109" s="1"/>
  <c r="D92"/>
  <c r="B92"/>
  <c r="D75"/>
  <c r="B75"/>
  <c r="D55"/>
  <c r="B55"/>
  <c r="D33"/>
  <c r="D57" s="1"/>
  <c r="B33"/>
  <c r="B57" l="1"/>
  <c r="D94"/>
  <c r="D111" s="1"/>
  <c r="D113" s="1"/>
  <c r="B94"/>
  <c r="B111" s="1"/>
  <c r="B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<sst xmlns="http://schemas.openxmlformats.org/spreadsheetml/2006/main" count="454" uniqueCount="301">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</sst>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6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B10" sqref="B10"/>
    </sheetView>
  </sheetViews>
  <sheetFormatPr defaultRowHeight="15"/>
  <cols>
    <col min="1" max="1" width="83.42578125" style="41" customWidth="1"/>
    <col min="2" max="2" width="16.85546875" style="40" customWidth="1"/>
    <col min="3" max="3" width="2.28515625" style="40" customWidth="1"/>
    <col min="4" max="4" width="18.14062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1796365</v>
      </c>
      <c r="C11" s="53"/>
      <c r="D11" s="65">
        <v>2808298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1463194</v>
      </c>
      <c r="C18" s="53"/>
      <c r="D18" s="65">
        <v>6030816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>
        <v>1067187</v>
      </c>
      <c r="E21" s="41"/>
    </row>
    <row r="22" spans="1:5">
      <c r="A22" s="66" t="s">
        <v>281</v>
      </c>
      <c r="B22" s="65"/>
      <c r="C22" s="53"/>
      <c r="D22" s="65">
        <v>105940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>
        <v>90557</v>
      </c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>
        <v>1083241</v>
      </c>
      <c r="C31" s="53"/>
      <c r="D31" s="65">
        <v>788960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4342800</v>
      </c>
      <c r="C33" s="58"/>
      <c r="D33" s="57">
        <f>SUM(D11:D32)</f>
        <v>10891758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5657326</v>
      </c>
      <c r="C44" s="53"/>
      <c r="D44" s="65">
        <v>5390431</v>
      </c>
      <c r="E44" s="41"/>
    </row>
    <row r="45" spans="1:5">
      <c r="A45" s="66" t="s">
        <v>291</v>
      </c>
      <c r="B45" s="65">
        <v>1216020</v>
      </c>
      <c r="C45" s="53"/>
      <c r="D45" s="65">
        <v>1522711</v>
      </c>
      <c r="E45" s="41"/>
    </row>
    <row r="46" spans="1:5">
      <c r="A46" s="66" t="s">
        <v>292</v>
      </c>
      <c r="B46" s="65">
        <v>4225622</v>
      </c>
      <c r="C46" s="53"/>
      <c r="D46" s="65">
        <v>3574785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11098968</v>
      </c>
      <c r="C55" s="58"/>
      <c r="D55" s="57">
        <f>SUM(D37:D54)</f>
        <v>10487927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15441768</v>
      </c>
      <c r="C57" s="68"/>
      <c r="D57" s="67">
        <f>D55+D33</f>
        <v>21379685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>
        <v>605861</v>
      </c>
      <c r="C64" s="53"/>
      <c r="D64" s="65">
        <v>225860</v>
      </c>
      <c r="E64" s="41"/>
    </row>
    <row r="65" spans="1:5">
      <c r="A65" s="66" t="s">
        <v>229</v>
      </c>
      <c r="B65" s="65">
        <v>564810</v>
      </c>
      <c r="C65" s="53"/>
      <c r="D65" s="65">
        <v>1264798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886975</v>
      </c>
      <c r="C69" s="53"/>
      <c r="D69" s="65">
        <v>81130</v>
      </c>
      <c r="E69" s="41"/>
    </row>
    <row r="70" spans="1:5">
      <c r="A70" s="66" t="s">
        <v>270</v>
      </c>
      <c r="B70" s="65"/>
      <c r="C70" s="53"/>
      <c r="D70" s="65"/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2057646</v>
      </c>
      <c r="C75" s="58"/>
      <c r="D75" s="57">
        <f>SUM(D62:D74)</f>
        <v>1571788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2057646</v>
      </c>
      <c r="C94" s="68"/>
      <c r="D94" s="69">
        <f>D75+D92</f>
        <v>1571788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21000000</v>
      </c>
      <c r="C97" s="53"/>
      <c r="D97" s="65">
        <v>21000000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-1192103</v>
      </c>
      <c r="C105" s="64"/>
      <c r="D105" s="65"/>
      <c r="E105" s="41"/>
    </row>
    <row r="106" spans="1:5">
      <c r="A106" s="49" t="s">
        <v>245</v>
      </c>
      <c r="B106" s="65">
        <v>-6423775</v>
      </c>
      <c r="C106" s="53"/>
      <c r="D106" s="65">
        <v>-1192103</v>
      </c>
      <c r="E106" s="41"/>
    </row>
    <row r="107" spans="1:5" ht="18" customHeight="1">
      <c r="A107" s="49" t="s">
        <v>248</v>
      </c>
      <c r="B107" s="61">
        <f>SUM(B97:B106)</f>
        <v>13384122</v>
      </c>
      <c r="C107" s="62"/>
      <c r="D107" s="61">
        <f>SUM(D97:D106)</f>
        <v>19807897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13384122</v>
      </c>
      <c r="C109" s="68"/>
      <c r="D109" s="69">
        <f>SUM(D107:D108)</f>
        <v>19807897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15441768</v>
      </c>
      <c r="C111" s="68"/>
      <c r="D111" s="67">
        <f>D94+D109</f>
        <v>21379685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2022-03-06T11:20:59Z</dcterms:modified>
</cp:coreProperties>
</file>