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anjelauka\Desktop\Abing\"/>
    </mc:Choice>
  </mc:AlternateContent>
  <xr:revisionPtr revIDLastSave="0" documentId="8_{963C6BA8-0605-4AFA-BC70-9C1C80F0F6C8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Pasqyra e Pozicionit Financiar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2" l="1"/>
  <c r="B68" i="2"/>
  <c r="B60" i="2"/>
  <c r="B53" i="2"/>
  <c r="B43" i="2"/>
  <c r="B41" i="2"/>
  <c r="B36" i="2"/>
  <c r="B24" i="2"/>
  <c r="B22" i="2"/>
  <c r="B14" i="2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<sst xmlns="http://schemas.openxmlformats.org/spreadsheetml/2006/main" count="58" uniqueCount="52">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</sst>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tabSelected="1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B71" sqref="B7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8"/>
    </row>
    <row r="2" spans="1:3" ht="15" customHeight="1" x14ac:dyDescent="0.25">
      <c r="A2" s="25" t="s">
        <v>16</v>
      </c>
      <c r="B2" s="22" t="s">
        <v>0</v>
      </c>
      <c r="C2" s="22" t="s">
        <v>0</v>
      </c>
    </row>
    <row r="3" spans="1:3" ht="15" customHeight="1" x14ac:dyDescent="0.25">
      <c r="A3" s="25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17</v>
      </c>
      <c r="B7" s="19">
        <v>67077</v>
      </c>
      <c r="C7" s="19"/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33</v>
      </c>
      <c r="B10" s="3">
        <v>46348</v>
      </c>
      <c r="C10" s="3"/>
    </row>
    <row r="11" spans="1:3" x14ac:dyDescent="0.25">
      <c r="A11" s="2" t="s">
        <v>19</v>
      </c>
      <c r="B11" s="3">
        <v>102478</v>
      </c>
      <c r="C11" s="3"/>
    </row>
    <row r="12" spans="1:3" x14ac:dyDescent="0.25">
      <c r="A12" s="2" t="s">
        <v>20</v>
      </c>
      <c r="B12" s="3"/>
      <c r="C12" s="3"/>
    </row>
    <row r="13" spans="1:3" x14ac:dyDescent="0.25">
      <c r="A13" s="23" t="s">
        <v>43</v>
      </c>
      <c r="B13" s="3">
        <v>830119</v>
      </c>
      <c r="C13" s="3"/>
    </row>
    <row r="14" spans="1:3" x14ac:dyDescent="0.25">
      <c r="A14" s="12" t="s">
        <v>7</v>
      </c>
      <c r="B14" s="19">
        <f>SUM(B10:B13)</f>
        <v>978945</v>
      </c>
      <c r="C14" s="19"/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>
        <v>511588</v>
      </c>
      <c r="C20" s="3"/>
    </row>
    <row r="21" spans="1:3" x14ac:dyDescent="0.25">
      <c r="A21" s="2" t="s">
        <v>24</v>
      </c>
      <c r="B21" s="3"/>
      <c r="C21" s="3"/>
    </row>
    <row r="22" spans="1:3" x14ac:dyDescent="0.25">
      <c r="A22" s="12" t="s">
        <v>7</v>
      </c>
      <c r="B22" s="19">
        <f>SUM(B20:B21)</f>
        <v>511588</v>
      </c>
      <c r="C22" s="19"/>
    </row>
    <row r="23" spans="1:3" x14ac:dyDescent="0.25">
      <c r="A23" s="12"/>
      <c r="B23" s="3"/>
      <c r="C23" s="3"/>
    </row>
    <row r="24" spans="1:3" ht="15.75" thickBot="1" x14ac:dyDescent="0.3">
      <c r="A24" s="12" t="s">
        <v>32</v>
      </c>
      <c r="B24" s="20">
        <f>+B22+B14+B7</f>
        <v>1557610</v>
      </c>
      <c r="C24" s="20"/>
    </row>
    <row r="25" spans="1:3" x14ac:dyDescent="0.25">
      <c r="A25" s="6"/>
      <c r="B25" s="3"/>
      <c r="C25" s="3"/>
    </row>
    <row r="26" spans="1:3" x14ac:dyDescent="0.25">
      <c r="A26" s="17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2" t="s">
        <v>7</v>
      </c>
      <c r="B30" s="19"/>
      <c r="C30" s="19"/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/>
      <c r="C34" s="3"/>
    </row>
    <row r="35" spans="1:3" x14ac:dyDescent="0.25">
      <c r="A35" s="2" t="s">
        <v>27</v>
      </c>
      <c r="B35" s="3">
        <v>221694</v>
      </c>
      <c r="C35" s="3"/>
    </row>
    <row r="36" spans="1:3" x14ac:dyDescent="0.25">
      <c r="A36" s="12" t="s">
        <v>7</v>
      </c>
      <c r="B36" s="19">
        <f>SUM(B35)</f>
        <v>221694</v>
      </c>
      <c r="C36" s="19"/>
    </row>
    <row r="37" spans="1:3" x14ac:dyDescent="0.25">
      <c r="A37" s="12"/>
      <c r="B37" s="3"/>
      <c r="C37" s="3"/>
    </row>
    <row r="38" spans="1:3" x14ac:dyDescent="0.25">
      <c r="A38" s="8" t="s">
        <v>28</v>
      </c>
      <c r="B38" s="19"/>
      <c r="C38" s="19"/>
    </row>
    <row r="39" spans="1:3" x14ac:dyDescent="0.25">
      <c r="A39" s="24" t="s">
        <v>51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34</v>
      </c>
      <c r="B41" s="20">
        <f>+B39+B36+B30</f>
        <v>221694</v>
      </c>
      <c r="C41" s="20"/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10">
        <f>+B41+B24</f>
        <v>1779304</v>
      </c>
      <c r="C43" s="10"/>
    </row>
    <row r="44" spans="1:3" ht="15.75" thickTop="1" x14ac:dyDescent="0.25">
      <c r="A44" s="15"/>
      <c r="B44" s="11"/>
      <c r="C44" s="11"/>
    </row>
    <row r="45" spans="1:3" x14ac:dyDescent="0.25">
      <c r="A45" s="17" t="s">
        <v>15</v>
      </c>
      <c r="B45" s="11"/>
      <c r="C45" s="11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/>
      <c r="C47" s="3"/>
    </row>
    <row r="48" spans="1:3" x14ac:dyDescent="0.25">
      <c r="A48" s="2" t="s">
        <v>46</v>
      </c>
      <c r="B48" s="3">
        <v>614778</v>
      </c>
      <c r="C48" s="3"/>
    </row>
    <row r="49" spans="1:4" x14ac:dyDescent="0.25">
      <c r="A49" s="2" t="s">
        <v>35</v>
      </c>
      <c r="B49" s="3">
        <v>621020</v>
      </c>
      <c r="C49" s="3"/>
    </row>
    <row r="50" spans="1:4" x14ac:dyDescent="0.25">
      <c r="A50" s="2" t="s">
        <v>45</v>
      </c>
      <c r="B50" s="3">
        <v>119697</v>
      </c>
      <c r="C50" s="3"/>
    </row>
    <row r="51" spans="1:4" x14ac:dyDescent="0.25">
      <c r="A51" s="2" t="s">
        <v>6</v>
      </c>
      <c r="B51" s="3"/>
      <c r="C51" s="3"/>
    </row>
    <row r="52" spans="1:4" x14ac:dyDescent="0.25">
      <c r="A52" s="23" t="s">
        <v>50</v>
      </c>
      <c r="B52" s="3">
        <v>1568647</v>
      </c>
      <c r="C52" s="3"/>
    </row>
    <row r="53" spans="1:4" x14ac:dyDescent="0.25">
      <c r="A53" s="12" t="s">
        <v>7</v>
      </c>
      <c r="B53" s="19">
        <f>SUM(B47:B52)</f>
        <v>2924142</v>
      </c>
      <c r="C53" s="19"/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/>
      <c r="D56" s="1"/>
    </row>
    <row r="57" spans="1:4" x14ac:dyDescent="0.25">
      <c r="A57" s="24" t="s">
        <v>49</v>
      </c>
      <c r="B57" s="1"/>
      <c r="C57" s="1"/>
      <c r="D57" s="1"/>
    </row>
    <row r="58" spans="1:4" x14ac:dyDescent="0.25">
      <c r="A58" s="12" t="s">
        <v>7</v>
      </c>
      <c r="B58" s="19"/>
      <c r="C58" s="19"/>
    </row>
    <row r="59" spans="1:4" x14ac:dyDescent="0.25">
      <c r="A59" s="12"/>
      <c r="B59" s="3"/>
      <c r="C59" s="3"/>
    </row>
    <row r="60" spans="1:4" ht="15.75" thickBot="1" x14ac:dyDescent="0.3">
      <c r="A60" s="12" t="s">
        <v>36</v>
      </c>
      <c r="B60" s="20">
        <f>+B58+B53</f>
        <v>2924142</v>
      </c>
      <c r="C60" s="20"/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4" t="s">
        <v>47</v>
      </c>
      <c r="B63" s="3">
        <v>100000</v>
      </c>
      <c r="C63" s="3"/>
    </row>
    <row r="64" spans="1:4" x14ac:dyDescent="0.25">
      <c r="A64" s="14" t="s">
        <v>12</v>
      </c>
      <c r="B64" s="3"/>
      <c r="C64" s="3"/>
    </row>
    <row r="65" spans="1:3" x14ac:dyDescent="0.25">
      <c r="A65" s="14" t="s">
        <v>40</v>
      </c>
      <c r="B65" s="3">
        <v>-1244838</v>
      </c>
      <c r="C65" s="3"/>
    </row>
    <row r="66" spans="1:3" x14ac:dyDescent="0.25">
      <c r="A66" s="14" t="s">
        <v>13</v>
      </c>
      <c r="B66" s="3"/>
      <c r="C66" s="3"/>
    </row>
    <row r="67" spans="1:3" x14ac:dyDescent="0.25">
      <c r="A67" s="14" t="s">
        <v>48</v>
      </c>
      <c r="B67" s="3"/>
      <c r="C67" s="3"/>
    </row>
    <row r="68" spans="1:3" ht="15.75" thickBot="1" x14ac:dyDescent="0.3">
      <c r="A68" s="12" t="s">
        <v>38</v>
      </c>
      <c r="B68" s="20">
        <f>SUM(B63:B67)</f>
        <v>-1144838</v>
      </c>
      <c r="C68" s="20"/>
    </row>
    <row r="69" spans="1:3" x14ac:dyDescent="0.25">
      <c r="A69" s="13"/>
      <c r="B69" s="13"/>
      <c r="C69" s="13"/>
    </row>
    <row r="70" spans="1:3" ht="15.75" thickBot="1" x14ac:dyDescent="0.3">
      <c r="A70" s="9" t="s">
        <v>39</v>
      </c>
      <c r="B70" s="10">
        <f>+B68+B60</f>
        <v>1779304</v>
      </c>
      <c r="C70" s="10"/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Danjela Uka</cp:lastModifiedBy>
  <dcterms:created xsi:type="dcterms:W3CDTF">2016-08-04T12:40:37Z</dcterms:created>
  <dcterms:modified xsi:type="dcterms:W3CDTF">2021-06-08T13:46:25Z</dcterms:modified>
</cp:coreProperties>
</file>