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ERMAN\Desktop\Ayen Trading  2018 QKR\"/>
    </mc:Choice>
  </mc:AlternateContent>
  <xr:revisionPtr revIDLastSave="0" documentId="13_ncr:1_{DFB2B5B0-C891-4F32-A602-F75A05D1487C}" xr6:coauthVersionLast="43" xr6:coauthVersionMax="43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<sst xmlns="http://schemas.openxmlformats.org/spreadsheetml/2006/main" count="414" uniqueCount="271">
  <si>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</si>
  <si>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</si>
  <si>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</si>
  <si>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</si>
  <si>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</si>
  <si>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</si>
  <si>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</si>
  <si>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</si>
  <si>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</si>
  <si>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</si>
  <si>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</si>
  <si>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</si>
  <si>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</si>
  <si>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</si>
  <si>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</si>
  <si>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</si>
  <si>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</si>
  <si>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</si>
  <si>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</si>
  <si>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</si>
  <si>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</si>
  <si>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</si>
  <si>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</si>
  <si>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</si>
  <si>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</si>
  <si>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</si>
  <si>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</si>
  <si>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</si>
  <si>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</si>
  <si>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</si>
  <si>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</si>
  <si>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</si>
  <si>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</si>
  <si>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</si>
  <si>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</si>
  <si>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</si>
  <si>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</si>
  <si>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</si>
  <si>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</si>
  <si>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</si>
  <si>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</si>
  <si>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</si>
  <si>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</si>
  <si>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</si>
  <si>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</si>
  <si>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</si>
  <si>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</si>
  <si>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</si>
  <si>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</si>
  <si>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</si>
  <si>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</si>
  <si>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</si>
  <si>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</si>
  <si>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</si>
  <si>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</si>
  <si>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</si>
  <si>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</si>
  <si>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</si>
  <si>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</si>
  <si>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</si>
  <si>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</si>
  <si>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</si>
  <si>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</si>
  <si>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</si>
  <si>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</si>
  <si>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</si>
  <si>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</si>
  <si>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</si>
  <si>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</si>
  <si>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</si>
  <si>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</si>
  <si>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</si>
  <si>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</si>
  <si>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</si>
  <si>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</si>
  <si>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</si>
  <si>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</si>
  <si>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</si>
  <si>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</si>
  <si>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</si>
  <si>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</si>
  <si>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</si>
  <si>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</si>
  <si>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</si>
  <si>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</si>
  <si>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</si>
  <si>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</si>
  <si>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</si>
  <si>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</si>
  <si>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</si>
  <si>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</si>
  <si>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</si>
  <si>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</si>
  <si>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</si>
  <si>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</si>
  <si>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</si>
  <si>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</si>
  <si>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</si>
  <si>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</si>
  <si>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</si>
  <si>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</si>
  <si>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</si>
  <si>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</si>
  <si>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</si>
  <si>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</si>
  <si>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</si>
  <si>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</si>
  <si>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</si>
  <si>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</si>
  <si>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</si>
  <si>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</si>
  <si>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</si>
  <si>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</si>
  <si>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</si>
  <si>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</si>
  <si>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</si>
  <si>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</si>
  <si>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</si>
  <si>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</si>
  <si>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</si>
  <si>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</si>
  <si>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</si>
  <si>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</si>
  <si>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</si>
  <si>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</si>
  <si>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</si>
  <si>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</si>
  <si>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</si>
  <si>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</si>
  <si>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</si>
  <si>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</si>
  <si>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</si>
  <si>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</si>
  <si>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</si>
  <si>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</si>
  <si>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</si>
  <si>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</si>
  <si>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</si>
  <si>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</si>
  <si>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</si>
  <si>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</si>
  <si>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</si>
  <si>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</si>
  <si>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</si>
  <si>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</si>
  <si>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</si>
  <si>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</si>
  <si>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</si>
  <si>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</si>
  <si>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</si>
  <si>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</si>
  <si>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</si>
  <si>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</si>
  <si>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</si>
  <si>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</si>
  <si>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</si>
  <si>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</si>
  <si>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</si>
  <si>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</si>
  <si>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</si>
  <si>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</si>
  <si>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</si>
  <si>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</si>
  <si>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</si>
  <si>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</si>
  <si>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</si>
  <si>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</si>
  <si>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</si>
  <si>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</si>
  <si>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</si>
  <si>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</si>
  <si>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</si>
  <si>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</si>
  <si>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</si>
  <si>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</si>
  <si>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</si>
  <si>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</si>
  <si>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</si>
  <si>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</si>
  <si>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</si>
  <si>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</si>
  <si>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</si>
  <si>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</si>
  <si>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</si>
  <si>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</si>
  <si>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</si>
  <si>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</si>
  <si>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</si>
  <si>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</si>
  <si>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</si>
  <si>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</si>
  <si>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</si>
  <si>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</si>
  <si>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</si>
  <si>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</si>
  <si>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</si>
  <si>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</si>
  <si>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</si>
  <si>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</si>
  <si>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</si>
  <si>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</si>
  <si>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</si>
  <si>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</si>
  <si>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</si>
  <si>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</si>
  <si>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</si>
  <si>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</si>
  <si>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</si>
  <si>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</si>
  <si>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</si>
  <si>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</si>
  <si>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</si>
  <si>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</si>
  <si>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</si>
  <si>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</si>
  <si>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</si>
  <si>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</si>
  <si>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</si>
  <si>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</si>
  <si>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</si>
  <si>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</si>
  <si>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</si>
  <si>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</si>
  <si>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</si>
  <si>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</si>
  <si>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</si>
  <si>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</si>
  <si>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</si>
  <si>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</si>
  <si>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</si>
  <si>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</si>
  <si>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</si>
  <si>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</si>
  <si>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</si>
  <si>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</si>
  <si>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</si>
  <si>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</si>
  <si>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</si>
  <si>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</si>
  <si>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</si>
  <si>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</si>
  <si>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</si>
  <si>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</si>
  <si>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</si>
  <si>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</si>
  <si>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</si>
  <si>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</si>
  <si>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</si>
  <si>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</si>
  <si>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</si>
  <si>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</si>
  <si>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</si>
  <si>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</si>
  <si>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</si>
  <si>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</si>
  <si>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</si>
  <si>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</si>
  <si>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</si>
  <si>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</si>
  <si>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</si>
  <si>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</si>
  <si>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</si>
  <si>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</si>
  <si>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</si>
  <si>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</si>
  <si>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</si>
  <si>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</si>
  <si>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</si>
  <si>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</si>
  <si>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 xml:space="preserve">AYEN ENERGY TRADING </t>
  </si>
  <si>
    <t>NIPT L32130008F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</si>
</sst>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3" zoomScaleNormal="100" workbookViewId="0">
      <selection activeCell="F58" sqref="F5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3871027736</v>
      </c>
      <c r="C10" s="52"/>
      <c r="D10" s="64">
        <v>1672214679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20606826</v>
      </c>
      <c r="C14" s="52"/>
      <c r="D14" s="64">
        <v>2911195</v>
      </c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-3736750266</v>
      </c>
      <c r="C19" s="52"/>
      <c r="D19" s="64">
        <v>-1590105549</v>
      </c>
      <c r="E19" s="51"/>
      <c r="F19" s="42"/>
    </row>
    <row r="20" spans="1:6">
      <c r="A20" s="63" t="s">
        <v>244</v>
      </c>
      <c r="B20" s="64">
        <v>-22469263</v>
      </c>
      <c r="C20" s="52"/>
      <c r="D20" s="64">
        <v>-14611573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-34112376</v>
      </c>
      <c r="C22" s="52"/>
      <c r="D22" s="64">
        <v>-27585173</v>
      </c>
      <c r="E22" s="51"/>
      <c r="F22" s="42"/>
    </row>
    <row r="23" spans="1:6">
      <c r="A23" s="63" t="s">
        <v>246</v>
      </c>
      <c r="B23" s="64">
        <v>-2873656</v>
      </c>
      <c r="C23" s="52"/>
      <c r="D23" s="64">
        <v>-1731639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-1269070</v>
      </c>
      <c r="C26" s="52"/>
      <c r="D26" s="64">
        <v>-1251393</v>
      </c>
      <c r="E26" s="51"/>
      <c r="F26" s="42"/>
    </row>
    <row r="27" spans="1:6">
      <c r="A27" s="45" t="s">
        <v>221</v>
      </c>
      <c r="B27" s="64"/>
      <c r="C27" s="52"/>
      <c r="D27" s="64">
        <v>-50000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>
        <v>-807576</v>
      </c>
      <c r="E38" s="51"/>
      <c r="F38" s="42"/>
    </row>
    <row r="39" spans="1:6">
      <c r="A39" s="63" t="s">
        <v>253</v>
      </c>
      <c r="B39" s="64">
        <v>-4696250</v>
      </c>
      <c r="C39" s="52"/>
      <c r="D39" s="64">
        <v>-2593482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89463681</v>
      </c>
      <c r="C42" s="55"/>
      <c r="D42" s="54">
        <f>SUM(D9:D41)</f>
        <v>36389489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-13989341</v>
      </c>
      <c r="C44" s="52"/>
      <c r="D44" s="64">
        <v>-1065926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75474340</v>
      </c>
      <c r="C47" s="58"/>
      <c r="D47" s="67">
        <f>SUM(D42:D46)</f>
        <v>35323563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75474340</v>
      </c>
      <c r="C57" s="77"/>
      <c r="D57" s="76">
        <f>D47+D55</f>
        <v>35323563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GERMAN</cp:lastModifiedBy>
  <cp:lastPrinted>2016-10-03T09:59:38Z</cp:lastPrinted>
  <dcterms:created xsi:type="dcterms:W3CDTF">2012-01-19T09:31:29Z</dcterms:created>
  <dcterms:modified xsi:type="dcterms:W3CDTF">2019-07-17T12:40:12Z</dcterms:modified>
</cp:coreProperties>
</file>