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BILANCE PER QKB\SCHILD SHPK\"/>
    </mc:Choice>
  </mc:AlternateContent>
  <bookViews>
    <workbookView xWindow="0" yWindow="0" windowWidth="20730" windowHeight="11760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B107" i="17"/>
  <c r="B109" i="17" s="1"/>
  <c r="D92" i="17"/>
  <c r="B92" i="17"/>
  <c r="D75" i="17"/>
  <c r="B75" i="17"/>
  <c r="D55" i="17"/>
  <c r="B55" i="17"/>
  <c r="D33" i="17"/>
  <c r="B33" i="17"/>
  <c r="D94" i="17" l="1"/>
  <c r="D111" i="17" s="1"/>
  <c r="D57" i="17"/>
  <c r="B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97" i="11" s="1"/>
  <c r="G99" i="11" s="1"/>
  <c r="G100" i="11" s="1"/>
  <c r="G4" i="11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<sst xmlns="http://schemas.openxmlformats.org/spreadsheetml/2006/main" count="454" uniqueCount="301">
  <si>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</si>
  <si>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</si>
  <si>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</si>
  <si>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</si>
  <si>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</si>
  <si>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</si>
  <si>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</si>
  <si>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</si>
  <si>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</si>
  <si>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</si>
  <si>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</si>
  <si>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</si>
  <si>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</si>
  <si>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</si>
  <si>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</si>
  <si>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</si>
  <si>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</si>
  <si>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</si>
  <si>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</si>
  <si>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</si>
  <si>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</si>
  <si>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</si>
  <si>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</si>
  <si>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</si>
  <si>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</si>
  <si>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</si>
  <si>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</si>
  <si>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</si>
  <si>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</si>
  <si>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</si>
  <si>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</si>
  <si>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</si>
  <si>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</si>
  <si>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</si>
  <si>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</si>
  <si>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</si>
  <si>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</si>
  <si>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</si>
  <si>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</si>
  <si>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</si>
  <si>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</si>
  <si>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</si>
  <si>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</si>
  <si>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</si>
  <si>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</si>
  <si>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</si>
  <si>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</si>
  <si>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</si>
  <si>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</si>
  <si>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</si>
  <si>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</si>
  <si>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</si>
  <si>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</si>
  <si>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</si>
  <si>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</si>
  <si>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</si>
  <si>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</si>
  <si>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</si>
  <si>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</si>
  <si>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</si>
  <si>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</si>
  <si>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</si>
  <si>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</si>
  <si>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</si>
  <si>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</si>
  <si>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</si>
  <si>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</si>
  <si>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</si>
  <si>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</si>
  <si>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</si>
  <si>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</si>
  <si>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</si>
  <si>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</si>
  <si>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</si>
  <si>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</si>
  <si>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</si>
  <si>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</si>
  <si>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</si>
  <si>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</si>
  <si>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</si>
  <si>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</si>
  <si>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</si>
  <si>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</si>
  <si>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</si>
  <si>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</si>
  <si>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</si>
  <si>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</si>
  <si>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</si>
  <si>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</si>
  <si>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</si>
  <si>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</si>
  <si>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</si>
  <si>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</si>
  <si>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</si>
  <si>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</si>
  <si>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</si>
  <si>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</si>
  <si>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</si>
  <si>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</si>
  <si>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</si>
  <si>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</si>
  <si>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</si>
  <si>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</si>
  <si>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</si>
  <si>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</si>
  <si>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</si>
  <si>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</si>
  <si>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</si>
  <si>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</si>
  <si>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</si>
  <si>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</si>
  <si>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</si>
  <si>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</si>
  <si>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</si>
  <si>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</si>
  <si>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</si>
  <si>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</si>
  <si>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</si>
  <si>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</si>
  <si>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</si>
  <si>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</si>
  <si>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</si>
  <si>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</si>
  <si>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</si>
  <si>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</si>
  <si>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</si>
  <si>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</si>
  <si>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</si>
  <si>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</si>
  <si>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</si>
  <si>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</si>
  <si>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</si>
  <si>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</si>
  <si>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</si>
  <si>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</si>
  <si>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</si>
  <si>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</si>
  <si>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</si>
  <si>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</si>
  <si>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</si>
  <si>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</si>
  <si>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</si>
  <si>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</si>
  <si>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</si>
  <si>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</si>
  <si>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</si>
  <si>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</si>
  <si>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</si>
  <si>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</si>
  <si>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</si>
  <si>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</si>
  <si>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</si>
  <si>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</si>
  <si>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</si>
  <si>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</si>
  <si>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</si>
  <si>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</si>
  <si>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</si>
  <si>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</si>
  <si>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</si>
  <si>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</si>
  <si>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</si>
  <si>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</si>
  <si>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</si>
  <si>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</si>
  <si>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</si>
  <si>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</si>
  <si>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</si>
  <si>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</si>
  <si>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</si>
  <si>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</si>
  <si>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</si>
  <si>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</si>
  <si>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</si>
  <si>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</si>
  <si>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</si>
  <si>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</si>
  <si>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</si>
  <si>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</si>
  <si>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</si>
  <si>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</si>
  <si>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</si>
  <si>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</si>
  <si>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</si>
  <si>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</si>
  <si>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</si>
  <si>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</si>
  <si>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</si>
  <si>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</si>
  <si>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</si>
  <si>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</si>
  <si>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</si>
  <si>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</si>
  <si>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</si>
  <si>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</si>
  <si>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</si>
  <si>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</si>
  <si>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</si>
  <si>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</si>
  <si>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</si>
  <si>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</si>
  <si>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</si>
  <si>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</si>
  <si>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</si>
  <si>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</si>
  <si>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</si>
  <si>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</si>
  <si>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</si>
  <si>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</si>
  <si>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</si>
  <si>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</si>
  <si>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</si>
  <si>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</si>
  <si>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</si>
  <si>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</si>
  <si>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</si>
  <si>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</si>
  <si>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</si>
  <si>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</si>
  <si>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</si>
  <si>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</si>
  <si>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</si>
  <si>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</si>
  <si>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</si>
  <si>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</si>
  <si>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</si>
  <si>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</si>
  <si>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</si>
  <si>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</si>
  <si>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</si>
  <si>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</si>
  <si>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</si>
  <si>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</si>
  <si>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</si>
  <si>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</si>
  <si>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</si>
  <si>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</si>
  <si>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</si>
  <si>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</si>
  <si>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</si>
  <si>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</si>
  <si>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</si>
  <si>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</si>
  <si>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</si>
  <si>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</si>
  <si>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</si>
  <si>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</si>
  <si>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</si>
  <si>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</si>
  <si>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</si>
  <si>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</si>
  <si>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</si>
  <si>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</si>
  <si>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</si>
  <si>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</si>
  <si>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</si>
  <si>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</si>
  <si>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</si>
  <si>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</si>
  <si>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</si>
  <si>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</si>
  <si>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</si>
  <si>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</si>
  <si>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</si>
  <si>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</si>
  <si>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</si>
  <si>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</si>
  <si>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</si>
  <si>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</si>
  <si>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</si>
  <si>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</si>
  <si>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</si>
  <si>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</si>
  <si>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</si>
  <si>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</si>
  <si>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</si>
  <si>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</si>
  <si>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</si>
  <si>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</si>
  <si>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</si>
  <si>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</si>
  <si>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</si>
  <si>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</si>
  <si>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</si>
  <si>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</si>
  <si>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</si>
  <si>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</si>
  <si>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</si>
  <si>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</si>
  <si>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</si>
  <si>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</si>
  <si>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</si>
  <si>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</si>
  <si>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</si>
  <si>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</si>
  <si>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</si>
  <si>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</si>
  <si>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</si>
  <si>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</si>
  <si>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emri "Schild " shpk</t>
  </si>
  <si>
    <t>NIPT M01404035P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</si>
</sst>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28"/>
  <sheetViews>
    <sheetView showGridLines="0" tabSelected="1" topLeftCell="A100" workbookViewId="0">
      <selection activeCell="J113" sqref="J113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298</v>
      </c>
    </row>
    <row r="2" spans="1:5">
      <c r="A2" s="60" t="s">
        <v>299</v>
      </c>
    </row>
    <row r="3" spans="1:5">
      <c r="A3" s="60" t="s">
        <v>300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65">
        <v>9526971</v>
      </c>
      <c r="C11" s="53"/>
      <c r="D11" s="65">
        <v>0</v>
      </c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>
        <v>0</v>
      </c>
      <c r="C16" s="53"/>
      <c r="D16" s="65">
        <v>0</v>
      </c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65">
        <v>0</v>
      </c>
      <c r="C18" s="53"/>
      <c r="D18" s="65">
        <v>0</v>
      </c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>
        <v>0</v>
      </c>
      <c r="C21" s="53"/>
      <c r="D21" s="65">
        <v>0</v>
      </c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>
        <v>0</v>
      </c>
      <c r="C24" s="53"/>
      <c r="D24" s="65">
        <v>0</v>
      </c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>
        <v>0</v>
      </c>
      <c r="C27" s="53"/>
      <c r="D27" s="65">
        <v>0</v>
      </c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65"/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9526971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>
        <v>0</v>
      </c>
      <c r="C42" s="53"/>
      <c r="D42" s="65">
        <v>0</v>
      </c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65">
        <v>0</v>
      </c>
      <c r="C44" s="53"/>
      <c r="D44" s="65">
        <v>0</v>
      </c>
      <c r="E44" s="41"/>
    </row>
    <row r="45" spans="1:5">
      <c r="A45" s="66" t="s">
        <v>288</v>
      </c>
      <c r="B45" s="65">
        <v>0</v>
      </c>
      <c r="C45" s="53"/>
      <c r="D45" s="65">
        <v>0</v>
      </c>
      <c r="E45" s="41"/>
    </row>
    <row r="46" spans="1:5">
      <c r="A46" s="66" t="s">
        <v>289</v>
      </c>
      <c r="B46" s="65">
        <v>0</v>
      </c>
      <c r="C46" s="53"/>
      <c r="D46" s="65">
        <v>0</v>
      </c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0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9526971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>
        <v>0</v>
      </c>
      <c r="C63" s="53"/>
      <c r="D63" s="65">
        <v>0</v>
      </c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65">
        <v>0</v>
      </c>
      <c r="C65" s="53"/>
      <c r="D65" s="65">
        <v>0</v>
      </c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65"/>
      <c r="C67" s="53"/>
      <c r="D67" s="65"/>
      <c r="E67" s="41"/>
    </row>
    <row r="68" spans="1:5">
      <c r="A68" s="66" t="s">
        <v>297</v>
      </c>
      <c r="B68" s="65">
        <v>0</v>
      </c>
      <c r="C68" s="53"/>
      <c r="D68" s="65">
        <v>0</v>
      </c>
      <c r="E68" s="41"/>
    </row>
    <row r="69" spans="1:5">
      <c r="A69" s="66" t="s">
        <v>251</v>
      </c>
      <c r="B69" s="65">
        <v>920942</v>
      </c>
      <c r="C69" s="53"/>
      <c r="D69" s="65">
        <v>0</v>
      </c>
      <c r="E69" s="41"/>
    </row>
    <row r="70" spans="1:5">
      <c r="A70" s="66" t="s">
        <v>267</v>
      </c>
      <c r="B70" s="65">
        <v>3900</v>
      </c>
      <c r="C70" s="53"/>
      <c r="D70" s="65"/>
      <c r="E70" s="41"/>
    </row>
    <row r="71" spans="1:5">
      <c r="A71" s="66" t="s">
        <v>250</v>
      </c>
      <c r="B71" s="65"/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924842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>
        <v>326500</v>
      </c>
      <c r="C78" s="53"/>
      <c r="D78" s="65"/>
      <c r="E78" s="41"/>
    </row>
    <row r="79" spans="1:5">
      <c r="A79" s="66" t="s">
        <v>264</v>
      </c>
      <c r="B79" s="65">
        <v>9483510</v>
      </c>
      <c r="C79" s="53"/>
      <c r="D79" s="65">
        <v>0</v>
      </c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>
        <v>40000</v>
      </c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9850010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10774852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65">
        <v>100000</v>
      </c>
      <c r="C97" s="53"/>
      <c r="D97" s="65">
        <v>0</v>
      </c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>
        <v>5000</v>
      </c>
      <c r="C101" s="53"/>
      <c r="D101" s="65">
        <v>0</v>
      </c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>
        <v>0</v>
      </c>
      <c r="C103" s="53"/>
      <c r="D103" s="65">
        <v>0</v>
      </c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>
        <v>0</v>
      </c>
      <c r="C105" s="64"/>
      <c r="D105" s="65">
        <v>0</v>
      </c>
      <c r="E105" s="41"/>
    </row>
    <row r="106" spans="1:5">
      <c r="A106" s="49" t="s">
        <v>245</v>
      </c>
      <c r="B106" s="65">
        <v>-1352881</v>
      </c>
      <c r="C106" s="53"/>
      <c r="D106" s="65">
        <v>0</v>
      </c>
      <c r="E106" s="41"/>
    </row>
    <row r="107" spans="1:5" ht="18" customHeight="1">
      <c r="A107" s="49" t="s">
        <v>248</v>
      </c>
      <c r="B107" s="61">
        <f>SUM(B97:B106)</f>
        <v>-1247881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-1247881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9526971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2021-07-28T18:06:08Z</dcterms:modified>
</cp:coreProperties>
</file>