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G:\ \Fleshi permbledhes\Bilance\Bilance viti 2019\Sindi\Per QKR\"/>
    </mc:Choice>
  </mc:AlternateContent>
  <xr:revisionPtr revIDLastSave="0" documentId="13_ncr:1_{126A4201-9F07-466E-B7FC-5DD434A431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B23" i="1" l="1"/>
  <c r="C23" i="1"/>
  <c r="B25" i="1" l="1"/>
  <c r="B27" i="1" s="1"/>
  <c r="C12" i="1"/>
  <c r="C17" i="1" s="1"/>
  <c r="C25" i="1" s="1"/>
  <c r="C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<sst xmlns="http://schemas.openxmlformats.org/spreadsheetml/2006/main" count="28" uniqueCount="27">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</sst>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" fontId="11" fillId="2" borderId="0" xfId="0" applyNumberFormat="1" applyFont="1" applyFill="1" applyBorder="1" applyAlignment="1">
      <alignment vertical="center"/>
    </xf>
    <xf numFmtId="1" fontId="11" fillId="3" borderId="3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1" fontId="1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B26" sqref="B26:B27"/>
    </sheetView>
  </sheetViews>
  <sheetFormatPr defaultRowHeight="15" x14ac:dyDescent="0.25"/>
  <cols>
    <col min="1" max="1" width="72.28515625" customWidth="1"/>
    <col min="2" max="2" width="12.140625" style="21" customWidth="1"/>
    <col min="3" max="3" width="12" style="21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4" t="s">
        <v>24</v>
      </c>
      <c r="B2" s="12" t="s">
        <v>23</v>
      </c>
      <c r="C2" s="12" t="s">
        <v>23</v>
      </c>
    </row>
    <row r="3" spans="1:14" ht="15" customHeight="1" x14ac:dyDescent="0.25">
      <c r="A3" s="25"/>
      <c r="B3" s="12" t="s">
        <v>22</v>
      </c>
      <c r="C3" s="12" t="s">
        <v>21</v>
      </c>
    </row>
    <row r="4" spans="1:14" x14ac:dyDescent="0.25">
      <c r="A4" s="10" t="s">
        <v>20</v>
      </c>
      <c r="B4" s="22"/>
      <c r="C4" s="22"/>
    </row>
    <row r="5" spans="1:14" x14ac:dyDescent="0.25">
      <c r="B5" s="13"/>
      <c r="C5" s="22"/>
    </row>
    <row r="6" spans="1:14" x14ac:dyDescent="0.25">
      <c r="A6" s="6" t="s">
        <v>19</v>
      </c>
      <c r="B6" s="14">
        <v>101621212</v>
      </c>
      <c r="C6" s="23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3"/>
      <c r="C7" s="2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3"/>
      <c r="C8" s="2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3"/>
      <c r="C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4">
        <v>-91542158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4"/>
      <c r="C11" s="2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5">
        <f>SUM(B13:B14)</f>
        <v>-1026007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4">
        <v>-700000</v>
      </c>
      <c r="C13" s="2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4">
        <v>-326007</v>
      </c>
      <c r="C14" s="23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4">
        <v>-174378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4">
        <v>-314864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6">
        <f>SUM(B6:B12,B15:B16)</f>
        <v>8563805</v>
      </c>
      <c r="C17" s="1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7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4"/>
      <c r="C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4">
        <v>-44376</v>
      </c>
      <c r="C22" s="2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6">
        <f t="shared" ref="B23:C23" si="2">SUM(B22)</f>
        <v>-44376</v>
      </c>
      <c r="C23" s="16">
        <f t="shared" si="2"/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8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9">
        <f>B17+B23</f>
        <v>8519429</v>
      </c>
      <c r="C25" s="19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-1279414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0">
        <f>B25+B26</f>
        <v>7240015</v>
      </c>
      <c r="C27" s="20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22"/>
    </row>
    <row r="29" spans="1:14" x14ac:dyDescent="0.25">
      <c r="A29" s="1"/>
      <c r="B29" s="22"/>
      <c r="C29" s="22"/>
    </row>
    <row r="30" spans="1:14" x14ac:dyDescent="0.25">
      <c r="A30" s="1"/>
      <c r="B30" s="22"/>
      <c r="C30" s="22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ic</cp:lastModifiedBy>
  <dcterms:created xsi:type="dcterms:W3CDTF">2018-06-20T15:30:23Z</dcterms:created>
  <dcterms:modified xsi:type="dcterms:W3CDTF">2020-06-28T20:30:26Z</dcterms:modified>
</cp:coreProperties>
</file>