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G:\ \Fleshi permbledhes\Bilance\Bilance viti 2019\Sindi\Per QKR\"/>
    </mc:Choice>
  </mc:AlternateContent>
  <xr:revisionPtr revIDLastSave="0" documentId="13_ncr:1_{126A4201-9F07-466E-B7FC-5DD434A4311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2" i="1" l="1"/>
  <c r="B17" i="1" s="1"/>
  <c r="B23" i="1" l="1"/>
  <c r="C23" i="1"/>
  <c r="B25" i="1" l="1"/>
  <c r="B27" i="1" s="1"/>
  <c r="C12" i="1"/>
  <c r="C17" i="1" s="1"/>
  <c r="C25" i="1" s="1"/>
  <c r="C27" i="1" s="1"/>
  <c r="M26" i="1"/>
  <c r="N16" i="1"/>
  <c r="N19" i="1"/>
  <c r="M7" i="1"/>
  <c r="M21" i="1"/>
  <c r="N14" i="1"/>
  <c r="M14" i="1"/>
  <c r="M19" i="1"/>
  <c r="M25" i="1"/>
  <c r="M13" i="1"/>
  <c r="M27" i="1"/>
  <c r="M23" i="1"/>
  <c r="N23" i="1"/>
  <c r="N13" i="1"/>
  <c r="N27" i="1"/>
  <c r="N18" i="1"/>
  <c r="M17" i="1"/>
  <c r="N15" i="1"/>
  <c r="N8" i="1"/>
  <c r="M6" i="1"/>
  <c r="N20" i="1"/>
  <c r="N25" i="1"/>
  <c r="M24" i="1"/>
  <c r="M20" i="1"/>
  <c r="M22" i="1"/>
  <c r="N11" i="1"/>
  <c r="N26" i="1"/>
  <c r="M18" i="1"/>
  <c r="N12" i="1"/>
  <c r="M16" i="1"/>
  <c r="M8" i="1"/>
  <c r="N21" i="1"/>
  <c r="N24" i="1"/>
  <c r="N22" i="1"/>
  <c r="M12" i="1"/>
  <c r="N7" i="1"/>
  <c r="N6" i="1"/>
  <c r="M11" i="1"/>
  <c r="M9" i="1"/>
  <c r="N10" i="1"/>
  <c r="M15" i="1"/>
  <c r="M10" i="1"/>
  <c r="N9" i="1"/>
  <c r="N1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<sst xmlns="http://schemas.openxmlformats.org/spreadsheetml/2006/main" count="28" uniqueCount="27">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</sst>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9" fillId="0" borderId="0" xfId="0" applyFont="1"/>
    <xf numFmtId="3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1" fontId="11" fillId="0" borderId="0" xfId="0" applyNumberFormat="1" applyFont="1" applyBorder="1" applyAlignment="1">
      <alignment vertical="center"/>
    </xf>
    <xf numFmtId="1" fontId="11" fillId="2" borderId="0" xfId="0" applyNumberFormat="1" applyFont="1" applyFill="1" applyBorder="1" applyAlignment="1">
      <alignment vertical="center"/>
    </xf>
    <xf numFmtId="1" fontId="11" fillId="3" borderId="3" xfId="0" applyNumberFormat="1" applyFont="1" applyFill="1" applyBorder="1" applyAlignment="1">
      <alignment vertical="center"/>
    </xf>
    <xf numFmtId="1" fontId="10" fillId="0" borderId="0" xfId="0" applyNumberFormat="1" applyFont="1" applyBorder="1" applyAlignment="1">
      <alignment vertical="center"/>
    </xf>
    <xf numFmtId="1" fontId="11" fillId="0" borderId="0" xfId="0" applyNumberFormat="1" applyFont="1" applyBorder="1" applyAlignment="1">
      <alignment horizontal="left" vertical="center"/>
    </xf>
    <xf numFmtId="1" fontId="11" fillId="2" borderId="2" xfId="0" applyNumberFormat="1" applyFont="1" applyFill="1" applyBorder="1" applyAlignment="1">
      <alignment vertical="center"/>
    </xf>
    <xf numFmtId="1" fontId="11" fillId="2" borderId="1" xfId="0" applyNumberFormat="1" applyFont="1" applyFill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1" fontId="1" fillId="0" borderId="0" xfId="0" applyNumberFormat="1" applyFont="1" applyBorder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10" workbookViewId="0">
      <selection activeCell="B26" sqref="B26:B27"/>
    </sheetView>
  </sheetViews>
  <sheetFormatPr defaultRowHeight="15" x14ac:dyDescent="0.25"/>
  <cols>
    <col min="1" max="1" width="72.28515625" customWidth="1"/>
    <col min="2" max="2" width="12.140625" style="21" customWidth="1"/>
    <col min="3" max="3" width="12" style="21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1" t="s">
        <v>25</v>
      </c>
    </row>
    <row r="2" spans="1:14" ht="15" customHeight="1" x14ac:dyDescent="0.25">
      <c r="A2" s="24" t="s">
        <v>24</v>
      </c>
      <c r="B2" s="12" t="s">
        <v>23</v>
      </c>
      <c r="C2" s="12" t="s">
        <v>23</v>
      </c>
    </row>
    <row r="3" spans="1:14" ht="15" customHeight="1" x14ac:dyDescent="0.25">
      <c r="A3" s="25"/>
      <c r="B3" s="12" t="s">
        <v>22</v>
      </c>
      <c r="C3" s="12" t="s">
        <v>21</v>
      </c>
    </row>
    <row r="4" spans="1:14" x14ac:dyDescent="0.25">
      <c r="A4" s="10" t="s">
        <v>20</v>
      </c>
      <c r="B4" s="22"/>
      <c r="C4" s="22"/>
    </row>
    <row r="5" spans="1:14" x14ac:dyDescent="0.25">
      <c r="B5" s="13"/>
      <c r="C5" s="22"/>
    </row>
    <row r="6" spans="1:14" x14ac:dyDescent="0.25">
      <c r="A6" s="6" t="s">
        <v>19</v>
      </c>
      <c r="B6" s="14">
        <v>101621212</v>
      </c>
      <c r="C6" s="23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23"/>
      <c r="C7" s="23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23"/>
      <c r="C8" s="23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23"/>
      <c r="C9" s="23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4">
        <v>-91542158</v>
      </c>
      <c r="C10" s="23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4"/>
      <c r="C11" s="23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5">
        <f>SUM(B13:B14)</f>
        <v>-1026007</v>
      </c>
      <c r="C12" s="15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4">
        <v>-700000</v>
      </c>
      <c r="C13" s="23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4">
        <v>-326007</v>
      </c>
      <c r="C14" s="23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4">
        <v>-174378</v>
      </c>
      <c r="C15" s="23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4">
        <v>-314864</v>
      </c>
      <c r="C16" s="23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16">
        <f>SUM(B6:B12,B15:B16)</f>
        <v>8563805</v>
      </c>
      <c r="C17" s="16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14"/>
      <c r="C18" s="14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17"/>
      <c r="C19" s="23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17"/>
      <c r="C20" s="23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4"/>
      <c r="C21" s="23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4">
        <v>-44376</v>
      </c>
      <c r="C22" s="23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16">
        <f t="shared" ref="B23:C23" si="2">SUM(B22)</f>
        <v>-44376</v>
      </c>
      <c r="C23" s="16">
        <f t="shared" si="2"/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18"/>
      <c r="C24" s="23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19">
        <f>B17+B23</f>
        <v>8519429</v>
      </c>
      <c r="C25" s="19">
        <f>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4">
        <v>-1279414</v>
      </c>
      <c r="C26" s="23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0">
        <f>B25+B26</f>
        <v>7240015</v>
      </c>
      <c r="C27" s="20">
        <f>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22"/>
      <c r="C28" s="22"/>
    </row>
    <row r="29" spans="1:14" x14ac:dyDescent="0.25">
      <c r="A29" s="1"/>
      <c r="B29" s="22"/>
      <c r="C29" s="22"/>
    </row>
    <row r="30" spans="1:14" x14ac:dyDescent="0.25">
      <c r="A30" s="1"/>
      <c r="B30" s="22"/>
      <c r="C30" s="22"/>
    </row>
  </sheetData>
  <mergeCells count="1">
    <mergeCell ref="A2:A3"/>
  </mergeCell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ic</cp:lastModifiedBy>
  <dcterms:created xsi:type="dcterms:W3CDTF">2018-06-20T15:30:23Z</dcterms:created>
  <dcterms:modified xsi:type="dcterms:W3CDTF">2020-06-28T20:30:26Z</dcterms:modified>
</cp:coreProperties>
</file>