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B42" i="18" l="1"/>
  <c r="B47" i="18" s="1"/>
  <c r="D55" i="18" l="1"/>
  <c r="B55" i="18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<sst xmlns="http://schemas.openxmlformats.org/spreadsheetml/2006/main" count="409" uniqueCount="268">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</sst>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85546875" style="42" bestFit="1" customWidth="1"/>
    <col min="10" max="16384" width="9.140625" style="42"/>
  </cols>
  <sheetData>
    <row r="1" spans="1:11">
      <c r="A1" s="49" t="s">
        <v>242</v>
      </c>
    </row>
    <row r="2" spans="1:11">
      <c r="A2" s="50" t="s">
        <v>239</v>
      </c>
    </row>
    <row r="3" spans="1:11">
      <c r="A3" s="50" t="s">
        <v>240</v>
      </c>
    </row>
    <row r="4" spans="1:11">
      <c r="A4" s="50" t="s">
        <v>241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267</v>
      </c>
    </row>
    <row r="10" spans="1:11">
      <c r="A10" s="63" t="s">
        <v>262</v>
      </c>
      <c r="B10" s="64">
        <v>295411099</v>
      </c>
      <c r="C10" s="52"/>
      <c r="D10" s="64">
        <v>309994077</v>
      </c>
      <c r="E10" s="51"/>
      <c r="F10" s="82">
        <v>3511</v>
      </c>
      <c r="I10" s="84"/>
      <c r="J10" s="84"/>
      <c r="K10" s="84"/>
    </row>
    <row r="11" spans="1:11">
      <c r="A11" s="63" t="s">
        <v>264</v>
      </c>
      <c r="B11" s="64"/>
      <c r="C11" s="52"/>
      <c r="D11" s="64"/>
      <c r="E11" s="51"/>
      <c r="F11" s="82"/>
    </row>
    <row r="12" spans="1:11">
      <c r="A12" s="63" t="s">
        <v>265</v>
      </c>
      <c r="B12" s="64"/>
      <c r="C12" s="52"/>
      <c r="D12" s="64"/>
      <c r="E12" s="51"/>
      <c r="F12" s="82"/>
    </row>
    <row r="13" spans="1:11">
      <c r="A13" s="63" t="s">
        <v>266</v>
      </c>
      <c r="B13" s="64"/>
      <c r="C13" s="52"/>
      <c r="D13" s="64"/>
      <c r="E13" s="51"/>
      <c r="F13" s="82"/>
    </row>
    <row r="14" spans="1:11">
      <c r="A14" s="63" t="s">
        <v>263</v>
      </c>
      <c r="B14" s="64"/>
      <c r="C14" s="52"/>
      <c r="D14" s="64"/>
      <c r="E14" s="51"/>
      <c r="F14" s="82"/>
    </row>
    <row r="15" spans="1:11">
      <c r="A15" s="45" t="s">
        <v>216</v>
      </c>
      <c r="B15" s="64"/>
      <c r="C15" s="52"/>
      <c r="D15" s="64"/>
      <c r="E15" s="51"/>
      <c r="F15" s="42"/>
    </row>
    <row r="16" spans="1:11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-424630</v>
      </c>
      <c r="C19" s="52"/>
      <c r="D19" s="64">
        <v>-589398</v>
      </c>
      <c r="E19" s="51"/>
      <c r="F19" s="42"/>
      <c r="I19" s="84"/>
      <c r="J19" s="84"/>
      <c r="K19" s="84"/>
    </row>
    <row r="20" spans="1:11">
      <c r="A20" s="63" t="s">
        <v>247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248</v>
      </c>
      <c r="B22" s="64">
        <v>-18599646</v>
      </c>
      <c r="C22" s="52"/>
      <c r="D22" s="64">
        <v>-18306733</v>
      </c>
      <c r="E22" s="51"/>
      <c r="F22" s="42"/>
      <c r="I22" s="84"/>
      <c r="J22" s="84"/>
      <c r="K22" s="84"/>
    </row>
    <row r="23" spans="1:11">
      <c r="A23" s="63" t="s">
        <v>249</v>
      </c>
      <c r="B23" s="64">
        <v>-2929325</v>
      </c>
      <c r="C23" s="52"/>
      <c r="D23" s="64">
        <v>-2895743</v>
      </c>
      <c r="E23" s="51"/>
      <c r="F23" s="42"/>
      <c r="I23" s="84"/>
      <c r="J23" s="84"/>
      <c r="K23" s="84"/>
    </row>
    <row r="24" spans="1:11">
      <c r="A24" s="63" t="s">
        <v>251</v>
      </c>
      <c r="B24" s="64"/>
      <c r="C24" s="52"/>
      <c r="D24" s="64"/>
      <c r="E24" s="51"/>
      <c r="F24" s="42"/>
    </row>
    <row r="25" spans="1:11">
      <c r="A25" s="45" t="s">
        <v>220</v>
      </c>
      <c r="B25" s="64">
        <v>-60390887</v>
      </c>
      <c r="C25" s="52"/>
      <c r="D25" s="64">
        <v>-69489392</v>
      </c>
      <c r="E25" s="51"/>
      <c r="F25" s="42"/>
      <c r="I25" s="84"/>
      <c r="J25" s="84"/>
      <c r="K25" s="84"/>
    </row>
    <row r="26" spans="1:11">
      <c r="A26" s="45" t="s">
        <v>235</v>
      </c>
      <c r="B26" s="64">
        <v>-23486812</v>
      </c>
      <c r="C26" s="52"/>
      <c r="D26" s="64">
        <v>-15757234</v>
      </c>
      <c r="E26" s="51"/>
      <c r="F26" s="42"/>
      <c r="I26" s="84"/>
      <c r="J26" s="84"/>
      <c r="K26" s="84"/>
    </row>
    <row r="27" spans="1:11">
      <c r="A27" s="45" t="s">
        <v>221</v>
      </c>
      <c r="B27" s="64"/>
      <c r="C27" s="52"/>
      <c r="D27" s="64"/>
      <c r="E27" s="51"/>
      <c r="F27" s="42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252</v>
      </c>
      <c r="B29" s="64"/>
      <c r="C29" s="52"/>
      <c r="D29" s="64"/>
      <c r="E29" s="51"/>
      <c r="F29" s="42"/>
    </row>
    <row r="30" spans="1:11" ht="15" customHeight="1">
      <c r="A30" s="63" t="s">
        <v>250</v>
      </c>
      <c r="B30" s="64"/>
      <c r="C30" s="52"/>
      <c r="D30" s="64"/>
      <c r="E30" s="51"/>
      <c r="F30" s="42"/>
    </row>
    <row r="31" spans="1:11" ht="15" customHeight="1">
      <c r="A31" s="63" t="s">
        <v>259</v>
      </c>
      <c r="B31" s="64"/>
      <c r="C31" s="52"/>
      <c r="D31" s="64"/>
      <c r="E31" s="51"/>
      <c r="F31" s="42"/>
    </row>
    <row r="32" spans="1:11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>
        <v>-9609744</v>
      </c>
      <c r="C37" s="52"/>
      <c r="D37" s="64">
        <v>-14705507</v>
      </c>
      <c r="E37" s="51"/>
      <c r="F37" s="42"/>
      <c r="I37" s="84"/>
      <c r="J37" s="84"/>
      <c r="K37" s="84"/>
    </row>
    <row r="38" spans="1:11">
      <c r="A38" s="63" t="s">
        <v>257</v>
      </c>
      <c r="B38" s="64"/>
      <c r="C38" s="52"/>
      <c r="D38" s="64"/>
      <c r="E38" s="51"/>
      <c r="F38" s="42"/>
      <c r="I38" s="84"/>
      <c r="J38" s="84"/>
      <c r="K38" s="84"/>
    </row>
    <row r="39" spans="1:11">
      <c r="A39" s="63" t="s">
        <v>256</v>
      </c>
      <c r="B39" s="64">
        <v>-3829502</v>
      </c>
      <c r="C39" s="52"/>
      <c r="D39" s="64">
        <v>25697942</v>
      </c>
      <c r="E39" s="51"/>
      <c r="F39" s="42"/>
      <c r="I39" s="84"/>
      <c r="J39" s="84"/>
      <c r="K39" s="84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260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176140553</v>
      </c>
      <c r="C42" s="55"/>
      <c r="D42" s="54">
        <f>SUM(D9:D41)</f>
        <v>213948012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-27019674</v>
      </c>
      <c r="C44" s="52"/>
      <c r="D44" s="64">
        <v>-32478437</v>
      </c>
      <c r="E44" s="51"/>
      <c r="F44" s="42"/>
      <c r="I44" s="84"/>
      <c r="J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243</v>
      </c>
      <c r="B47" s="67">
        <f>SUM(B42:B46)</f>
        <v>149120879</v>
      </c>
      <c r="C47" s="58"/>
      <c r="D47" s="67">
        <f>SUM(D42:D46)</f>
        <v>181469575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149120879</v>
      </c>
      <c r="C57" s="77"/>
      <c r="D57" s="76">
        <f>D47+D55</f>
        <v>181469575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2021-09-27T15:46:41Z</dcterms:modified>
</cp:coreProperties>
</file>