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IMOZA MANA\APasqyra  Financ 2020\FRIGO FOOD 2020\"/>
    </mc:Choice>
  </mc:AlternateContent>
  <bookViews>
    <workbookView xWindow="0" yWindow="0" windowWidth="23445" windowHeight="96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<sst xmlns="http://schemas.openxmlformats.org/spreadsheetml/2006/main" count="414" uniqueCount="271">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</sst>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9" fillId="0" borderId="0" xfId="215" applyNumberFormat="1" applyFont="1" applyAlignment="1">
      <alignment horizontal="right"/>
    </xf>
    <xf numFmtId="167" fontId="179" fillId="0" borderId="0" xfId="215" applyNumberFormat="1" applyFont="1" applyBorder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57" sqref="B56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270</v>
      </c>
    </row>
    <row r="10" spans="1:6">
      <c r="A10" s="63" t="s">
        <v>262</v>
      </c>
      <c r="B10" s="64">
        <v>920732151</v>
      </c>
      <c r="C10" s="52"/>
      <c r="D10" s="64">
        <v>900261072</v>
      </c>
      <c r="E10" s="51"/>
      <c r="F10" s="80" t="s">
        <v>267</v>
      </c>
    </row>
    <row r="11" spans="1:6">
      <c r="A11" s="63" t="s">
        <v>264</v>
      </c>
      <c r="B11" s="64"/>
      <c r="C11" s="52"/>
      <c r="D11" s="64"/>
      <c r="E11" s="51"/>
      <c r="F11" s="80" t="s">
        <v>268</v>
      </c>
    </row>
    <row r="12" spans="1:6">
      <c r="A12" s="63" t="s">
        <v>265</v>
      </c>
      <c r="B12" s="64"/>
      <c r="C12" s="52"/>
      <c r="D12" s="64"/>
      <c r="E12" s="51"/>
      <c r="F12" s="80" t="s">
        <v>268</v>
      </c>
    </row>
    <row r="13" spans="1:6">
      <c r="A13" s="63" t="s">
        <v>266</v>
      </c>
      <c r="B13" s="64"/>
      <c r="C13" s="52"/>
      <c r="D13" s="64"/>
      <c r="E13" s="51"/>
      <c r="F13" s="80" t="s">
        <v>268</v>
      </c>
    </row>
    <row r="14" spans="1:6">
      <c r="A14" s="63" t="s">
        <v>263</v>
      </c>
      <c r="B14" s="64"/>
      <c r="C14" s="52"/>
      <c r="D14" s="64"/>
      <c r="E14" s="51"/>
      <c r="F14" s="80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2473331</v>
      </c>
      <c r="C17" s="52"/>
      <c r="D17" s="64">
        <v>577398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-737199979</v>
      </c>
      <c r="C19" s="52"/>
      <c r="D19" s="64">
        <v>-694316025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-17491525</v>
      </c>
      <c r="C22" s="52"/>
      <c r="D22" s="64">
        <v>-14603954</v>
      </c>
      <c r="E22" s="51"/>
      <c r="F22" s="42"/>
    </row>
    <row r="23" spans="1:6">
      <c r="A23" s="63" t="s">
        <v>249</v>
      </c>
      <c r="B23" s="64">
        <v>-2614437</v>
      </c>
      <c r="C23" s="52"/>
      <c r="D23" s="64">
        <v>-2141966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-3118353</v>
      </c>
      <c r="C26" s="52"/>
      <c r="D26" s="64">
        <v>-4455217</v>
      </c>
      <c r="E26" s="51"/>
      <c r="F26" s="42"/>
    </row>
    <row r="27" spans="1:6">
      <c r="A27" s="45" t="s">
        <v>221</v>
      </c>
      <c r="B27" s="64">
        <v>-123973979</v>
      </c>
      <c r="C27" s="52"/>
      <c r="D27" s="64">
        <v>-147507270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-17969429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-7739464</v>
      </c>
      <c r="C39" s="52"/>
      <c r="D39" s="64">
        <v>-28162005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13098316</v>
      </c>
      <c r="C42" s="55"/>
      <c r="D42" s="54">
        <f>SUM(D9:D41)</f>
        <v>9652033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-2144117</v>
      </c>
      <c r="C44" s="52"/>
      <c r="D44" s="64">
        <v>-2018234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10954199</v>
      </c>
      <c r="C47" s="58"/>
      <c r="D47" s="67">
        <f>SUM(D42:D46)</f>
        <v>7633799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82"/>
      <c r="C56" s="83"/>
      <c r="D56" s="82"/>
      <c r="E56" s="60"/>
      <c r="F56" s="37"/>
    </row>
    <row r="57" spans="1:6" ht="15.75" thickBot="1">
      <c r="A57" s="70" t="s">
        <v>246</v>
      </c>
      <c r="B57" s="84">
        <f>B47+B55</f>
        <v>10954199</v>
      </c>
      <c r="C57" s="85"/>
      <c r="D57" s="84">
        <f>D47+D55</f>
        <v>7633799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2021-07-21T11:35:13Z</dcterms:modified>
</cp:coreProperties>
</file>