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20\2. Biznesi Vogel me Tvsh\18.Stir &amp; S\Bilanc QKB 2020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M19" i="1"/>
  <c r="N25" i="1"/>
  <c r="N24" i="1"/>
  <c r="N23" i="1"/>
  <c r="N9" i="1"/>
  <c r="N18" i="1"/>
  <c r="N13" i="1"/>
  <c r="M22" i="1"/>
  <c r="N12" i="1"/>
  <c r="N7" i="1"/>
  <c r="M16" i="1"/>
  <c r="N6" i="1"/>
  <c r="M10" i="1"/>
  <c r="M15" i="1"/>
  <c r="M7" i="1"/>
  <c r="N26" i="1"/>
  <c r="N27" i="1"/>
  <c r="N17" i="1"/>
  <c r="N20" i="1"/>
  <c r="N15" i="1"/>
  <c r="M24" i="1"/>
  <c r="N14" i="1"/>
  <c r="M26" i="1"/>
  <c r="M18" i="1"/>
  <c r="N8" i="1"/>
  <c r="M23" i="1"/>
  <c r="M12" i="1"/>
  <c r="M21" i="1"/>
  <c r="M11" i="1"/>
  <c r="M6" i="1"/>
  <c r="M9" i="1"/>
  <c r="N21" i="1"/>
  <c r="N22" i="1"/>
  <c r="N19" i="1"/>
  <c r="N16" i="1"/>
  <c r="N11" i="1"/>
  <c r="M20" i="1"/>
  <c r="N10" i="1"/>
  <c r="M25" i="1"/>
  <c r="M14" i="1"/>
  <c r="M27" i="1"/>
  <c r="M17" i="1"/>
  <c r="M8" i="1"/>
  <c r="M1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<sst xmlns="http://schemas.openxmlformats.org/spreadsheetml/2006/main" count="28" uniqueCount="27">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</sst>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" fillId="0" borderId="0" xfId="1" applyNumberFormat="1"/>
    <xf numFmtId="164" fontId="1" fillId="0" borderId="0" xfId="3" applyNumberFormat="1" applyFont="1"/>
    <xf numFmtId="164" fontId="4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/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8" fillId="3" borderId="0" xfId="3" applyNumberFormat="1" applyFont="1" applyFill="1" applyBorder="1" applyAlignment="1">
      <alignment vertical="center"/>
    </xf>
    <xf numFmtId="164" fontId="9" fillId="0" borderId="0" xfId="3" applyNumberFormat="1" applyFont="1" applyBorder="1" applyAlignment="1">
      <alignment vertical="center"/>
    </xf>
    <xf numFmtId="164" fontId="11" fillId="4" borderId="1" xfId="3" applyNumberFormat="1" applyFont="1" applyFill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1" fillId="3" borderId="2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H16" sqref="H16"/>
    </sheetView>
  </sheetViews>
  <sheetFormatPr defaultRowHeight="15" x14ac:dyDescent="0.25"/>
  <cols>
    <col min="1" max="1" width="72.28515625" style="1" customWidth="1"/>
    <col min="2" max="3" width="14" style="14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8" t="s">
        <v>2</v>
      </c>
      <c r="B2" s="15" t="s">
        <v>3</v>
      </c>
      <c r="C2" s="15" t="s">
        <v>3</v>
      </c>
    </row>
    <row r="3" spans="1:14" ht="15" customHeight="1" x14ac:dyDescent="0.25">
      <c r="A3" s="29"/>
      <c r="B3" s="15" t="s">
        <v>4</v>
      </c>
      <c r="C3" s="15" t="s">
        <v>5</v>
      </c>
    </row>
    <row r="4" spans="1:14" x14ac:dyDescent="0.25">
      <c r="A4" s="3" t="s">
        <v>6</v>
      </c>
      <c r="B4" s="16"/>
      <c r="C4" s="16"/>
    </row>
    <row r="5" spans="1:14" x14ac:dyDescent="0.25">
      <c r="B5" s="25"/>
      <c r="C5" s="16"/>
    </row>
    <row r="6" spans="1:14" x14ac:dyDescent="0.25">
      <c r="A6" s="5" t="s">
        <v>7</v>
      </c>
      <c r="B6" s="17">
        <v>6706725</v>
      </c>
      <c r="C6" s="17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8</v>
      </c>
      <c r="B7" s="16"/>
      <c r="C7" s="1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5" t="s">
        <v>9</v>
      </c>
      <c r="B8" s="16"/>
      <c r="C8" s="1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5" t="s">
        <v>10</v>
      </c>
      <c r="B9" s="16"/>
      <c r="C9" s="1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5" t="s">
        <v>11</v>
      </c>
      <c r="B10" s="18">
        <v>-2692302</v>
      </c>
      <c r="C10" s="18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5" t="s">
        <v>12</v>
      </c>
      <c r="B11" s="18">
        <v>-2246028</v>
      </c>
      <c r="C11" s="1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5" t="s">
        <v>13</v>
      </c>
      <c r="B12" s="19">
        <f>SUM(B13:B14)</f>
        <v>-1402138</v>
      </c>
      <c r="C12" s="19">
        <f>SUM(C13:C14)</f>
        <v>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7" t="s">
        <v>14</v>
      </c>
      <c r="B13" s="18">
        <v>-1201498</v>
      </c>
      <c r="C13" s="18"/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7" t="s">
        <v>15</v>
      </c>
      <c r="B14" s="18">
        <v>-200640</v>
      </c>
      <c r="C14" s="18"/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5" t="s">
        <v>16</v>
      </c>
      <c r="B15" s="20"/>
      <c r="C15" s="16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5" t="s">
        <v>17</v>
      </c>
      <c r="B16" s="20"/>
      <c r="C16" s="20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8" t="s">
        <v>18</v>
      </c>
      <c r="B17" s="21">
        <f>SUM(B6:B12,B15:B16)</f>
        <v>366257</v>
      </c>
      <c r="C17" s="21">
        <f>SUM(C6:C12,C15:C16)</f>
        <v>0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9"/>
      <c r="B18" s="22"/>
      <c r="C18" s="22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0" t="s">
        <v>19</v>
      </c>
      <c r="B19" s="26"/>
      <c r="C19" s="1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6" t="s">
        <v>20</v>
      </c>
      <c r="B20" s="26"/>
      <c r="C20" s="1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5" t="s">
        <v>21</v>
      </c>
      <c r="B21" s="18">
        <v>8115</v>
      </c>
      <c r="C21" s="1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5" t="s">
        <v>22</v>
      </c>
      <c r="B22" s="18"/>
      <c r="C22" s="1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9" t="s">
        <v>23</v>
      </c>
      <c r="B23" s="21">
        <f>SUM(B20:B22)</f>
        <v>8115</v>
      </c>
      <c r="C23" s="21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1"/>
      <c r="B24" s="27"/>
      <c r="C24" s="1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1" t="s">
        <v>24</v>
      </c>
      <c r="B25" s="23">
        <f>+B17+B23</f>
        <v>374372</v>
      </c>
      <c r="C25" s="23">
        <f>+C17+C23</f>
        <v>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2" t="s">
        <v>25</v>
      </c>
      <c r="B26" s="17">
        <v>-18719</v>
      </c>
      <c r="C26" s="17"/>
      <c r="G26" s="13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1" t="s">
        <v>26</v>
      </c>
      <c r="B27" s="24">
        <f>B25+B26</f>
        <v>355653</v>
      </c>
      <c r="C27" s="24">
        <f>C25+C26</f>
        <v>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4"/>
      <c r="B28" s="16"/>
      <c r="C28" s="16"/>
    </row>
    <row r="29" spans="1:14" x14ac:dyDescent="0.25">
      <c r="A29" s="4"/>
      <c r="B29" s="16"/>
      <c r="C29" s="16"/>
    </row>
    <row r="30" spans="1:14" x14ac:dyDescent="0.25">
      <c r="A30" s="4"/>
      <c r="B30" s="16"/>
      <c r="C30" s="16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2020-06-29T12:29:00Z</dcterms:created>
  <dcterms:modified xsi:type="dcterms:W3CDTF">2021-07-27T11:35:45Z</dcterms:modified>
</cp:coreProperties>
</file>