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240" windowHeight="10860"/>
  </bookViews>
  <sheets>
    <sheet name="PASH-sipas natyres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1"/>
  <c r="B23"/>
  <c r="B12" l="1"/>
  <c r="C12"/>
  <c r="C17" s="1"/>
  <c r="C25" s="1"/>
  <c r="C27" s="1"/>
  <c r="B17"/>
  <c r="B25" s="1"/>
  <c r="B27" s="1"/>
  <c r="N6"/>
  <c r="N17"/>
  <c r="M15"/>
  <c r="M12"/>
  <c r="M7"/>
  <c r="N20"/>
  <c r="N7"/>
  <c r="N16"/>
  <c r="M20"/>
  <c r="N15"/>
  <c r="N9"/>
  <c r="M16"/>
  <c r="N18"/>
  <c r="N21"/>
  <c r="N23"/>
  <c r="M9"/>
  <c r="N14"/>
  <c r="M19"/>
  <c r="N12"/>
  <c r="M11"/>
  <c r="M17"/>
  <c r="M27"/>
  <c r="M23"/>
  <c r="M21"/>
  <c r="N19"/>
  <c r="M10"/>
  <c r="M25"/>
  <c r="N11"/>
  <c r="N24"/>
  <c r="N26"/>
  <c r="M13"/>
  <c r="N25"/>
  <c r="M14"/>
  <c r="M8"/>
  <c r="N10"/>
  <c r="N13"/>
  <c r="M26"/>
  <c r="M22"/>
  <c r="M24"/>
  <c r="M18"/>
  <c r="N22"/>
  <c r="M6"/>
  <c r="N8"/>
  <c r="N27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<sst xmlns="http://schemas.openxmlformats.org/spreadsheetml/2006/main" count="28" uniqueCount="27">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</sst>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center" indent="3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3" fillId="0" borderId="0" xfId="0" applyFont="1" applyBorder="1" applyAlignment="1">
      <alignment horizontal="right" vertical="center"/>
    </xf>
    <xf numFmtId="0" fontId="0" fillId="0" borderId="0" xfId="0" applyBorder="1" applyAlignment="1">
      <alignment horizontal="right"/>
    </xf>
    <xf numFmtId="0" fontId="4" fillId="0" borderId="0" xfId="0" applyFont="1" applyBorder="1" applyAlignment="1">
      <alignment horizontal="right" vertical="center"/>
    </xf>
    <xf numFmtId="0" fontId="4" fillId="2" borderId="0" xfId="0" applyFont="1" applyFill="1" applyBorder="1" applyAlignment="1">
      <alignment horizontal="right" vertical="center"/>
    </xf>
    <xf numFmtId="0" fontId="8" fillId="0" borderId="0" xfId="0" applyFont="1" applyBorder="1" applyAlignment="1">
      <alignment horizontal="right" vertical="center"/>
    </xf>
    <xf numFmtId="3" fontId="1" fillId="3" borderId="3" xfId="0" applyNumberFormat="1" applyFont="1" applyFill="1" applyBorder="1" applyAlignment="1">
      <alignment horizontal="right" vertical="center"/>
    </xf>
    <xf numFmtId="3" fontId="1" fillId="0" borderId="0" xfId="0" applyNumberFormat="1" applyFont="1" applyBorder="1" applyAlignment="1">
      <alignment horizontal="right" vertical="center"/>
    </xf>
    <xf numFmtId="0" fontId="6" fillId="0" borderId="0" xfId="0" applyFont="1" applyBorder="1" applyAlignment="1">
      <alignment horizontal="right" vertical="center"/>
    </xf>
    <xf numFmtId="3" fontId="1" fillId="2" borderId="2" xfId="0" applyNumberFormat="1" applyFont="1" applyFill="1" applyBorder="1" applyAlignment="1">
      <alignment horizontal="right" vertical="center"/>
    </xf>
    <xf numFmtId="3" fontId="1" fillId="2" borderId="1" xfId="0" applyNumberFormat="1" applyFont="1" applyFill="1" applyBorder="1" applyAlignment="1">
      <alignment horizontal="right" vertical="center"/>
    </xf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workbookViewId="0">
      <selection activeCell="C27" sqref="C27"/>
    </sheetView>
  </sheetViews>
  <sheetFormatPr defaultRowHeight="1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M1" t="s">
        <v>26</v>
      </c>
      <c r="N1" s="13" t="s">
        <v>25</v>
      </c>
    </row>
    <row r="2" spans="1:14" ht="15" customHeight="1">
      <c r="A2" s="24" t="s">
        <v>24</v>
      </c>
      <c r="B2" s="12" t="s">
        <v>23</v>
      </c>
      <c r="C2" s="12" t="s">
        <v>23</v>
      </c>
    </row>
    <row r="3" spans="1:14" ht="15" customHeight="1">
      <c r="A3" s="25"/>
      <c r="B3" s="12" t="s">
        <v>22</v>
      </c>
      <c r="C3" s="12" t="s">
        <v>21</v>
      </c>
    </row>
    <row r="4" spans="1:14">
      <c r="A4" s="11" t="s">
        <v>20</v>
      </c>
      <c r="B4" s="1"/>
      <c r="C4" s="1"/>
    </row>
    <row r="5" spans="1:14">
      <c r="B5" s="10"/>
      <c r="C5" s="1"/>
    </row>
    <row r="6" spans="1:14">
      <c r="A6" s="6" t="s">
        <v>19</v>
      </c>
      <c r="B6" s="14">
        <v>20717750</v>
      </c>
      <c r="C6" s="15">
        <v>3470250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6" t="s">
        <v>18</v>
      </c>
      <c r="B7" s="15"/>
      <c r="C7" s="15"/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6" t="s">
        <v>17</v>
      </c>
      <c r="B8" s="15"/>
      <c r="C8" s="15"/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6" t="s">
        <v>16</v>
      </c>
      <c r="B9" s="15"/>
      <c r="C9" s="15"/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6" t="s">
        <v>15</v>
      </c>
      <c r="B10" s="16"/>
      <c r="C10" s="15"/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6" t="s">
        <v>14</v>
      </c>
      <c r="B11" s="16">
        <v>-300301</v>
      </c>
      <c r="C11" s="15">
        <v>-89786</v>
      </c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6" t="s">
        <v>13</v>
      </c>
      <c r="B12" s="17">
        <f>SUM(B13:B14)</f>
        <v>-756216</v>
      </c>
      <c r="C12" s="17">
        <f>SUM(C13:C14)</f>
        <v>-746880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9" t="s">
        <v>12</v>
      </c>
      <c r="B13" s="16">
        <v>-648000</v>
      </c>
      <c r="C13" s="15">
        <v>-640000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9" t="s">
        <v>11</v>
      </c>
      <c r="B14" s="16">
        <v>-108216</v>
      </c>
      <c r="C14" s="15">
        <v>-106880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6" t="s">
        <v>10</v>
      </c>
      <c r="B15" s="18">
        <v>-4138138</v>
      </c>
      <c r="C15" s="15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6" t="s">
        <v>9</v>
      </c>
      <c r="B16" s="18">
        <v>-4382477</v>
      </c>
      <c r="C16" s="15">
        <v>-2364758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7" t="s">
        <v>8</v>
      </c>
      <c r="B17" s="19">
        <f>SUM(B6:B12,B15:B16)</f>
        <v>11140618</v>
      </c>
      <c r="C17" s="19">
        <f>SUM(C6:C12,C15:C16)</f>
        <v>268826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4"/>
      <c r="B18" s="20"/>
      <c r="C18" s="20"/>
      <c r="M18" t="e">
        <f t="shared" ca="1" si="0"/>
        <v>#NAME?</v>
      </c>
      <c r="N18" t="e">
        <f t="shared" ca="1" si="1"/>
        <v>#NAME?</v>
      </c>
    </row>
    <row r="19" spans="1:14">
      <c r="A19" s="8" t="s">
        <v>7</v>
      </c>
      <c r="B19" s="21"/>
      <c r="C19" s="15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5" t="s">
        <v>6</v>
      </c>
      <c r="B20" s="21">
        <v>0</v>
      </c>
      <c r="C20" s="15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6" t="s">
        <v>5</v>
      </c>
      <c r="B21" s="16">
        <v>0</v>
      </c>
      <c r="C21" s="15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6" t="s">
        <v>4</v>
      </c>
      <c r="B22" s="16">
        <v>0</v>
      </c>
      <c r="C22" s="15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4" t="s">
        <v>3</v>
      </c>
      <c r="B23" s="19">
        <f>SUM(B20:B22)</f>
        <v>0</v>
      </c>
      <c r="C23" s="19">
        <f>SUM(C20:C22)</f>
        <v>0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2"/>
      <c r="B24" s="16"/>
      <c r="C24" s="15"/>
      <c r="M24" t="e">
        <f t="shared" ca="1" si="0"/>
        <v>#NAME?</v>
      </c>
      <c r="N24" t="e">
        <f t="shared" ca="1" si="1"/>
        <v>#NAME?</v>
      </c>
    </row>
    <row r="25" spans="1:14" ht="15.75" thickBot="1">
      <c r="A25" s="2" t="s">
        <v>2</v>
      </c>
      <c r="B25" s="22">
        <f>B17+B23</f>
        <v>11140618</v>
      </c>
      <c r="C25" s="22">
        <f>C17+C23</f>
        <v>268826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3" t="s">
        <v>1</v>
      </c>
      <c r="B26" s="14">
        <v>1671093</v>
      </c>
      <c r="C26" s="15">
        <v>40324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2" t="s">
        <v>0</v>
      </c>
      <c r="B27" s="23">
        <f>B25-B26</f>
        <v>9469525</v>
      </c>
      <c r="C27" s="23">
        <f>C25-C26</f>
        <v>228502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1"/>
      <c r="B28" s="1"/>
      <c r="C28" s="1"/>
    </row>
    <row r="29" spans="1:14">
      <c r="A29" s="1"/>
      <c r="B29" s="1"/>
      <c r="C29" s="1"/>
    </row>
    <row r="30" spans="1:14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2019-07-19T11:27:35Z</dcterms:modified>
</cp:coreProperties>
</file>