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375" windowHeight="113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 s="1"/>
  <c r="B27" i="1"/>
  <c r="B25" i="1"/>
  <c r="C23" i="1"/>
  <c r="B23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<sst xmlns="http://schemas.openxmlformats.org/spreadsheetml/2006/main" count="26" uniqueCount="25">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</sst>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10" fillId="0" borderId="0" xfId="1" applyNumberFormat="1" applyFont="1" applyBorder="1" applyAlignment="1">
      <alignment vertical="center"/>
    </xf>
    <xf numFmtId="165" fontId="9" fillId="0" borderId="0" xfId="1" applyNumberFormat="1" applyFont="1" applyBorder="1"/>
    <xf numFmtId="165" fontId="11" fillId="0" borderId="0" xfId="1" applyNumberFormat="1" applyFont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3" fillId="3" borderId="3" xfId="1" applyNumberFormat="1" applyFont="1" applyFill="1" applyBorder="1" applyAlignment="1">
      <alignment vertical="center"/>
    </xf>
    <xf numFmtId="165" fontId="12" fillId="3" borderId="3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/>
    <xf numFmtId="165" fontId="14" fillId="2" borderId="2" xfId="1" applyNumberFormat="1" applyFont="1" applyFill="1" applyBorder="1" applyAlignment="1">
      <alignment vertical="center"/>
    </xf>
    <xf numFmtId="165" fontId="15" fillId="0" borderId="0" xfId="1" applyNumberFormat="1" applyFont="1" applyBorder="1"/>
    <xf numFmtId="165" fontId="13" fillId="2" borderId="1" xfId="1" applyNumberFormat="1" applyFont="1" applyFill="1" applyBorder="1" applyAlignment="1">
      <alignment vertical="center"/>
    </xf>
    <xf numFmtId="165" fontId="16" fillId="0" borderId="0" xfId="1" applyNumberFormat="1" applyFont="1" applyBorder="1" applyAlignment="1">
      <alignment vertical="center"/>
    </xf>
    <xf numFmtId="165" fontId="17" fillId="0" borderId="0" xfId="1" applyNumberFormat="1" applyFont="1" applyBorder="1"/>
    <xf numFmtId="165" fontId="18" fillId="0" borderId="0" xfId="1" applyNumberFormat="1" applyFont="1" applyBorder="1"/>
    <xf numFmtId="165" fontId="15" fillId="0" borderId="0" xfId="1" applyNumberFormat="1" applyFont="1" applyFill="1" applyBorder="1"/>
    <xf numFmtId="165" fontId="10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H11" sqref="H11"/>
    </sheetView>
  </sheetViews>
  <sheetFormatPr defaultRowHeight="15" x14ac:dyDescent="0.25"/>
  <cols>
    <col min="1" max="1" width="50.7109375" customWidth="1"/>
    <col min="2" max="2" width="15.7109375" bestFit="1" customWidth="1"/>
    <col min="3" max="3" width="15.28515625" bestFit="1" customWidth="1"/>
    <col min="6" max="6" width="9.140625" customWidth="1"/>
    <col min="7" max="7" width="8.57031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ht="15.75" x14ac:dyDescent="0.25">
      <c r="A6" s="6" t="s">
        <v>19</v>
      </c>
      <c r="B6" s="27">
        <v>25305895</v>
      </c>
      <c r="C6" s="29">
        <v>43638850</v>
      </c>
    </row>
    <row r="7" spans="1:3" ht="15.75" x14ac:dyDescent="0.25">
      <c r="A7" s="6" t="s">
        <v>18</v>
      </c>
      <c r="B7" s="28"/>
      <c r="C7" s="29">
        <v>380000</v>
      </c>
    </row>
    <row r="8" spans="1:3" ht="15.75" x14ac:dyDescent="0.25">
      <c r="A8" s="6" t="s">
        <v>17</v>
      </c>
      <c r="B8" s="28"/>
      <c r="C8" s="28"/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>
        <v>-9781773</v>
      </c>
      <c r="C10" s="25">
        <v>-33948777</v>
      </c>
    </row>
    <row r="11" spans="1:3" x14ac:dyDescent="0.25">
      <c r="A11" s="6" t="s">
        <v>14</v>
      </c>
      <c r="B11" s="17">
        <v>-9930196</v>
      </c>
      <c r="C11" s="30">
        <v>0</v>
      </c>
    </row>
    <row r="12" spans="1:3" x14ac:dyDescent="0.25">
      <c r="A12" s="6" t="s">
        <v>13</v>
      </c>
      <c r="B12" s="18">
        <f>SUM(B13:B14)</f>
        <v>-3573354</v>
      </c>
      <c r="C12" s="31">
        <f>SUM(C13:C14)</f>
        <v>-3188921</v>
      </c>
    </row>
    <row r="13" spans="1:3" x14ac:dyDescent="0.25">
      <c r="A13" s="9" t="s">
        <v>12</v>
      </c>
      <c r="B13" s="17">
        <v>-3062000</v>
      </c>
      <c r="C13" s="25">
        <v>-2732580</v>
      </c>
    </row>
    <row r="14" spans="1:3" x14ac:dyDescent="0.25">
      <c r="A14" s="9" t="s">
        <v>11</v>
      </c>
      <c r="B14" s="17">
        <v>-511354</v>
      </c>
      <c r="C14" s="30">
        <v>-456341</v>
      </c>
    </row>
    <row r="15" spans="1:3" x14ac:dyDescent="0.25">
      <c r="A15" s="6" t="s">
        <v>10</v>
      </c>
      <c r="B15" s="17">
        <v>-533823</v>
      </c>
      <c r="C15" s="30">
        <v>-595167</v>
      </c>
    </row>
    <row r="16" spans="1:3" x14ac:dyDescent="0.25">
      <c r="A16" s="6" t="s">
        <v>9</v>
      </c>
      <c r="B16" s="17">
        <v>-652628</v>
      </c>
      <c r="C16" s="30">
        <v>-2098398</v>
      </c>
    </row>
    <row r="17" spans="1:3" x14ac:dyDescent="0.25">
      <c r="A17" s="7" t="s">
        <v>8</v>
      </c>
      <c r="B17" s="20">
        <f>SUM(B6:B12,B15:B16)</f>
        <v>834121</v>
      </c>
      <c r="C17" s="20">
        <f>SUM(C6:C12,C15:C16)</f>
        <v>4187587</v>
      </c>
    </row>
    <row r="18" spans="1:3" x14ac:dyDescent="0.25">
      <c r="A18" s="4"/>
      <c r="B18" s="17"/>
      <c r="C18" s="15"/>
    </row>
    <row r="19" spans="1:3" x14ac:dyDescent="0.25">
      <c r="A19" s="8" t="s">
        <v>7</v>
      </c>
      <c r="B19" s="19"/>
      <c r="C19" s="25"/>
    </row>
    <row r="20" spans="1:3" x14ac:dyDescent="0.25">
      <c r="A20" s="5" t="s">
        <v>6</v>
      </c>
      <c r="B20" s="19"/>
      <c r="C20" s="25"/>
    </row>
    <row r="21" spans="1:3" x14ac:dyDescent="0.25">
      <c r="A21" s="6" t="s">
        <v>5</v>
      </c>
      <c r="B21" s="17"/>
      <c r="C21" s="25"/>
    </row>
    <row r="22" spans="1:3" x14ac:dyDescent="0.25">
      <c r="A22" s="6" t="s">
        <v>4</v>
      </c>
      <c r="B22" s="17">
        <v>-200469</v>
      </c>
      <c r="C22" s="25">
        <v>-53</v>
      </c>
    </row>
    <row r="23" spans="1:3" x14ac:dyDescent="0.25">
      <c r="A23" s="4" t="s">
        <v>3</v>
      </c>
      <c r="B23" s="21">
        <f>SUM(B20:B22)</f>
        <v>-200469</v>
      </c>
      <c r="C23" s="21">
        <f>SUM(C20:C22)</f>
        <v>-53</v>
      </c>
    </row>
    <row r="24" spans="1:3" x14ac:dyDescent="0.25">
      <c r="A24" s="2"/>
      <c r="B24" s="22"/>
      <c r="C24" s="23"/>
    </row>
    <row r="25" spans="1:3" ht="16.5" thickBot="1" x14ac:dyDescent="0.3">
      <c r="A25" s="2" t="s">
        <v>2</v>
      </c>
      <c r="B25" s="24">
        <f>B17+B23</f>
        <v>633652</v>
      </c>
      <c r="C25" s="24">
        <f>C17+C23</f>
        <v>4187534</v>
      </c>
    </row>
    <row r="26" spans="1:3" x14ac:dyDescent="0.25">
      <c r="A26" s="3" t="s">
        <v>1</v>
      </c>
      <c r="B26" s="15">
        <v>-105688</v>
      </c>
      <c r="C26" s="25">
        <v>-632331</v>
      </c>
    </row>
    <row r="27" spans="1:3" ht="15.75" thickBot="1" x14ac:dyDescent="0.3">
      <c r="A27" s="2" t="s">
        <v>0</v>
      </c>
      <c r="B27" s="26">
        <f>B25+B26</f>
        <v>527964</v>
      </c>
      <c r="C27" s="26">
        <f>C25+C26</f>
        <v>3555203</v>
      </c>
    </row>
    <row r="28" spans="1:3" ht="15.75" thickTop="1" x14ac:dyDescent="0.25">
      <c r="A28" s="1"/>
      <c r="B28" s="16"/>
      <c r="C28" s="16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2022-05-17T13:43:32Z</cp:lastPrinted>
  <dcterms:created xsi:type="dcterms:W3CDTF">2018-06-20T15:30:23Z</dcterms:created>
  <dcterms:modified xsi:type="dcterms:W3CDTF">2022-05-17T13:43:45Z</dcterms:modified>
</cp:coreProperties>
</file>