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ET 2019\IAD 2019\E-Albania\"/>
    </mc:Choice>
  </mc:AlternateContent>
  <xr:revisionPtr revIDLastSave="0" documentId="8_{65F1C87A-FD91-45DB-A0FA-90FC2DCDBAFF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2.2-Pasqyra e Perform.(funks)" sheetId="20" state="hidden" r:id="rId2"/>
    <sheet name="3.2-CashFlow (direkt)" sheetId="21" state="hidden" r:id="rId3"/>
    <sheet name="Shpenzime te pazbritshme 14  " sheetId="11" state="hidden" r:id="rId4"/>
  </sheets>
  <definedNames>
    <definedName name="_xlnm._FilterDatabase" localSheetId="3" hidden="1">'Shpenzime te pazbritshme 14  '!$A$2:$M$2</definedName>
    <definedName name="Z_096747DA_4711_43D6_BB6F_CF73DCE67DAC_.wvu.FilterData" localSheetId="3" hidden="1">'Shpenzime te pazbritshme 14  '!$A$2:$M$2</definedName>
    <definedName name="Z_181386F5_8DAB_4E85_A3D6_B3649233DDF4_.wvu.FilterData" localSheetId="3" hidden="1">'Shpenzime te pazbritshme 14  '!$A$2:$M$2</definedName>
    <definedName name="Z_22AB98C9_5529_497A_9DE7_02FC5BFD3E55_.wvu.FilterData" localSheetId="3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17" i="20"/>
  <c r="D36" i="20" s="1"/>
  <c r="D41" i="20" s="1"/>
  <c r="B17" i="20"/>
  <c r="B36" i="20" s="1"/>
  <c r="B41" i="20" s="1"/>
  <c r="B18" i="21"/>
  <c r="D18" i="21"/>
  <c r="B29" i="21"/>
  <c r="D29" i="21"/>
  <c r="B42" i="21"/>
  <c r="B44" i="21" s="1"/>
  <c r="B47" i="21" s="1"/>
  <c r="D42" i="21"/>
  <c r="B49" i="20"/>
  <c r="D49" i="20"/>
  <c r="D51" i="20" l="1"/>
  <c r="D57" i="18"/>
  <c r="B51" i="20"/>
  <c r="D44" i="21"/>
  <c r="D47" i="21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<sst xmlns="http://schemas.openxmlformats.org/spreadsheetml/2006/main" count="516" uniqueCount="319">
  <si>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</si>
  <si>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</si>
  <si>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</si>
  <si>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</si>
  <si>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</si>
  <si>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</si>
  <si>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</si>
  <si>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</si>
  <si>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</si>
  <si>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</si>
  <si>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</si>
  <si>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</si>
  <si>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</si>
  <si>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</si>
  <si>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</si>
  <si>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</si>
  <si>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</si>
  <si>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</si>
  <si>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</si>
  <si>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</si>
  <si>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</si>
  <si>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</si>
  <si>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</si>
  <si>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</si>
  <si>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</si>
  <si>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</si>
  <si>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</si>
  <si>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</si>
  <si>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</si>
  <si>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</si>
  <si>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</si>
  <si>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</si>
  <si>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</si>
  <si>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</si>
  <si>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</si>
  <si>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</si>
  <si>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</si>
  <si>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</si>
  <si>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</si>
  <si>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</si>
  <si>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</si>
  <si>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</si>
  <si>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</si>
  <si>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</si>
  <si>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</si>
  <si>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</si>
  <si>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</si>
  <si>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</si>
  <si>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</si>
  <si>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</si>
  <si>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</si>
  <si>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</si>
  <si>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</si>
  <si>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</si>
  <si>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</si>
  <si>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</si>
  <si>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</si>
  <si>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</si>
  <si>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</si>
  <si>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</si>
  <si>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</si>
  <si>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</si>
  <si>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</si>
  <si>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</si>
  <si>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</si>
  <si>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</si>
  <si>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</si>
  <si>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</si>
  <si>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</si>
  <si>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</si>
  <si>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</si>
  <si>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</si>
  <si>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</si>
  <si>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</si>
  <si>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</si>
  <si>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</si>
  <si>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</si>
  <si>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</si>
  <si>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</si>
  <si>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</si>
  <si>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</si>
  <si>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</si>
  <si>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</si>
  <si>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</si>
  <si>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</si>
  <si>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</si>
  <si>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</si>
  <si>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</si>
  <si>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</si>
  <si>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</si>
  <si>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</si>
  <si>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</si>
  <si>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</si>
  <si>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</si>
  <si>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</si>
  <si>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</si>
  <si>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</si>
  <si>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</si>
  <si>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</si>
  <si>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</si>
  <si>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</si>
  <si>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</si>
  <si>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</si>
  <si>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</si>
  <si>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</si>
  <si>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</si>
  <si>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</si>
  <si>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</si>
  <si>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</si>
  <si>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</si>
  <si>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</si>
  <si>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</si>
  <si>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</si>
  <si>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</si>
  <si>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</si>
  <si>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</si>
  <si>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</si>
  <si>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</si>
  <si>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</si>
  <si>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</si>
  <si>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</si>
  <si>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</si>
  <si>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</si>
  <si>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</si>
  <si>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</si>
  <si>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</si>
  <si>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</si>
  <si>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</si>
  <si>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</si>
  <si>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</si>
  <si>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</si>
  <si>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</si>
  <si>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</si>
  <si>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</si>
  <si>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</si>
  <si>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</si>
  <si>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</si>
  <si>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</si>
  <si>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</si>
  <si>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</si>
  <si>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</si>
  <si>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</si>
  <si>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</si>
  <si>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</si>
  <si>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</si>
  <si>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</si>
  <si>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</si>
  <si>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</si>
  <si>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</si>
  <si>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</si>
  <si>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</si>
  <si>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</si>
  <si>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</si>
  <si>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</si>
  <si>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</si>
  <si>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</si>
  <si>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</si>
  <si>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</si>
  <si>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</si>
  <si>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</si>
  <si>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</si>
  <si>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</si>
  <si>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</si>
  <si>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</si>
  <si>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</si>
  <si>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</si>
  <si>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</si>
  <si>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</si>
  <si>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</si>
  <si>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</si>
  <si>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</si>
  <si>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</si>
  <si>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</si>
  <si>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</si>
  <si>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</si>
  <si>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</si>
  <si>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</si>
  <si>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</si>
  <si>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</si>
  <si>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</si>
  <si>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</si>
  <si>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</si>
  <si>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</si>
  <si>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</si>
  <si>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</si>
  <si>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</si>
  <si>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</si>
  <si>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</si>
  <si>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</si>
  <si>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</si>
  <si>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</si>
  <si>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</si>
  <si>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</si>
  <si>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</si>
  <si>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</si>
  <si>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</si>
  <si>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</si>
  <si>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</si>
  <si>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</si>
  <si>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</si>
  <si>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</si>
  <si>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</si>
  <si>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</si>
  <si>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</si>
  <si>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</si>
  <si>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</si>
  <si>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</si>
  <si>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</si>
  <si>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</si>
  <si>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</si>
  <si>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</si>
  <si>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</si>
  <si>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</si>
  <si>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</si>
  <si>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</si>
  <si>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</si>
  <si>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</si>
  <si>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</si>
  <si>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</si>
  <si>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</si>
  <si>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</si>
  <si>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</si>
  <si>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</si>
  <si>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</si>
  <si>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</si>
  <si>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</si>
  <si>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</si>
  <si>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</si>
  <si>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</si>
  <si>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</si>
  <si>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</si>
  <si>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</si>
  <si>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</si>
  <si>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</si>
  <si>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</si>
  <si>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</si>
  <si>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</si>
  <si>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</si>
  <si>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</si>
  <si>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</si>
  <si>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</si>
  <si>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</si>
  <si>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</si>
  <si>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</si>
  <si>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</si>
  <si>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</si>
  <si>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</si>
  <si>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</si>
  <si>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</si>
  <si>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</si>
  <si>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</si>
  <si>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</si>
  <si>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</si>
  <si>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</si>
  <si>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</si>
  <si>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</si>
  <si>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</si>
  <si>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</si>
  <si>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</si>
  <si>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</si>
  <si>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</si>
  <si>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</si>
  <si>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</si>
  <si>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</si>
  <si>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</si>
  <si>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</si>
  <si>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</si>
  <si>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</si>
  <si>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</si>
  <si>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</si>
  <si>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</si>
  <si>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</si>
  <si>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</si>
  <si>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</si>
  <si>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</si>
  <si>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</si>
  <si>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</si>
  <si>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</si>
  <si>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</si>
  <si>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</si>
  <si>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</si>
  <si>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</si>
  <si>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</si>
  <si>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</si>
  <si>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</si>
  <si>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</si>
  <si>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</si>
  <si>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</si>
  <si>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</si>
  <si>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</si>
  <si>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</si>
  <si>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</si>
  <si>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</si>
  <si>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</si>
  <si>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</si>
  <si>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</si>
  <si>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</si>
  <si>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</si>
  <si>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</si>
  <si>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</si>
  <si>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</si>
  <si>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</si>
  <si>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</si>
  <si>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</si>
  <si>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</si>
  <si>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</si>
  <si>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</si>
  <si>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</si>
  <si>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</si>
  <si>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</si>
  <si>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</si>
  <si>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</si>
  <si>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</si>
  <si>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</si>
  <si>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 xml:space="preserve">Inter Alb Distribution </t>
  </si>
  <si>
    <t>L12225019T</t>
  </si>
  <si>
    <t>Raportuese 2019</t>
  </si>
  <si>
    <t>Pasqyrat financiare te vitit 2019</t>
  </si>
  <si>
    <t>Paraardhese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</si>
</sst>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20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3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0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6" xfId="0" applyNumberFormat="1" applyFont="1" applyFill="1" applyBorder="1" applyAlignment="1" applyProtection="1">
      <alignment wrapText="1"/>
    </xf>
    <xf numFmtId="37" fontId="180" fillId="0" borderId="16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1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3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6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6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3" borderId="0" xfId="215" applyNumberFormat="1" applyFont="1" applyFill="1" applyBorder="1" applyAlignment="1" applyProtection="1">
      <alignment horizontal="right" wrapText="1"/>
    </xf>
    <xf numFmtId="38" fontId="184" fillId="0" borderId="16" xfId="6594" applyNumberFormat="1" applyFont="1" applyFill="1" applyBorder="1"/>
    <xf numFmtId="38" fontId="180" fillId="0" borderId="0" xfId="6594" applyNumberFormat="1" applyFont="1" applyFill="1" applyBorder="1"/>
    <xf numFmtId="38" fontId="180" fillId="63" borderId="27" xfId="6594" applyNumberFormat="1" applyFont="1" applyFill="1" applyBorder="1"/>
    <xf numFmtId="38" fontId="180" fillId="0" borderId="0" xfId="6594" applyNumberFormat="1" applyFont="1" applyBorder="1"/>
    <xf numFmtId="38" fontId="180" fillId="63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6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3" borderId="0" xfId="6594" applyFont="1" applyFill="1"/>
    <xf numFmtId="38" fontId="179" fillId="63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3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1" fillId="0" borderId="0" xfId="6594" applyNumberFormat="1" applyFont="1" applyFill="1" applyBorder="1" applyAlignment="1" applyProtection="1">
      <alignment wrapText="1"/>
    </xf>
    <xf numFmtId="38" fontId="180" fillId="61" borderId="16" xfId="6594" applyNumberFormat="1" applyFont="1" applyFill="1" applyBorder="1"/>
    <xf numFmtId="38" fontId="180" fillId="61" borderId="0" xfId="6594" applyNumberFormat="1" applyFont="1" applyFill="1" applyBorder="1"/>
    <xf numFmtId="0" fontId="177" fillId="61" borderId="0" xfId="6594" applyNumberFormat="1" applyFont="1" applyFill="1" applyBorder="1" applyAlignment="1" applyProtection="1">
      <alignment horizontal="left" wrapText="1"/>
    </xf>
    <xf numFmtId="0" fontId="181" fillId="0" borderId="0" xfId="6594" applyNumberFormat="1" applyFont="1" applyFill="1" applyBorder="1" applyAlignment="1" applyProtection="1">
      <alignment horizontal="left" wrapText="1"/>
    </xf>
    <xf numFmtId="38" fontId="180" fillId="0" borderId="15" xfId="6594" applyNumberFormat="1" applyFont="1" applyBorder="1"/>
    <xf numFmtId="0" fontId="177" fillId="0" borderId="0" xfId="3275" applyFont="1" applyFill="1" applyAlignment="1">
      <alignment vertical="top" wrapText="1"/>
    </xf>
    <xf numFmtId="38" fontId="180" fillId="0" borderId="26" xfId="6594" applyNumberFormat="1" applyFont="1" applyBorder="1"/>
    <xf numFmtId="0" fontId="181" fillId="0" borderId="0" xfId="6594" applyNumberFormat="1" applyFont="1" applyFill="1" applyBorder="1" applyAlignment="1" applyProtection="1">
      <alignment horizontal="left" wrapText="1" indent="2"/>
    </xf>
    <xf numFmtId="0" fontId="181" fillId="0" borderId="0" xfId="6594" applyNumberFormat="1" applyFont="1" applyFill="1" applyBorder="1" applyAlignment="1" applyProtection="1">
      <alignment horizontal="left" indent="2"/>
    </xf>
    <xf numFmtId="3" fontId="179" fillId="0" borderId="0" xfId="6594" applyNumberFormat="1" applyFont="1" applyBorder="1" applyAlignment="1">
      <alignment vertical="center"/>
    </xf>
    <xf numFmtId="1" fontId="174" fillId="0" borderId="0" xfId="215" applyNumberFormat="1" applyFont="1" applyFill="1" applyBorder="1" applyAlignment="1" applyProtection="1">
      <alignment horizontal="right" wrapText="1"/>
    </xf>
    <xf numFmtId="1" fontId="180" fillId="0" borderId="0" xfId="0" applyNumberFormat="1" applyFont="1" applyBorder="1" applyAlignment="1">
      <alignment horizontal="right"/>
    </xf>
    <xf numFmtId="1" fontId="174" fillId="61" borderId="0" xfId="215" applyNumberFormat="1" applyFont="1" applyFill="1" applyBorder="1" applyAlignment="1" applyProtection="1">
      <alignment horizontal="right" wrapText="1"/>
    </xf>
    <xf numFmtId="1" fontId="180" fillId="0" borderId="0" xfId="0" applyNumberFormat="1" applyFont="1" applyFill="1" applyBorder="1" applyAlignment="1">
      <alignment horizontal="right"/>
    </xf>
    <xf numFmtId="1" fontId="184" fillId="0" borderId="26" xfId="0" applyNumberFormat="1" applyFont="1" applyBorder="1" applyAlignment="1">
      <alignment horizontal="right"/>
    </xf>
    <xf numFmtId="1" fontId="184" fillId="0" borderId="0" xfId="0" applyNumberFormat="1" applyFont="1" applyBorder="1" applyAlignment="1">
      <alignment horizontal="right"/>
    </xf>
    <xf numFmtId="1" fontId="184" fillId="0" borderId="26" xfId="0" applyNumberFormat="1" applyFont="1" applyFill="1" applyBorder="1" applyAlignment="1">
      <alignment horizontal="right"/>
    </xf>
    <xf numFmtId="1" fontId="184" fillId="0" borderId="0" xfId="0" applyNumberFormat="1" applyFont="1" applyFill="1" applyBorder="1" applyAlignment="1">
      <alignment horizontal="right"/>
    </xf>
    <xf numFmtId="1" fontId="180" fillId="0" borderId="16" xfId="0" applyNumberFormat="1" applyFont="1" applyBorder="1" applyAlignment="1">
      <alignment horizontal="right"/>
    </xf>
    <xf numFmtId="1" fontId="181" fillId="0" borderId="0" xfId="215" applyNumberFormat="1" applyFont="1" applyFill="1" applyBorder="1" applyAlignment="1" applyProtection="1">
      <alignment horizontal="right" wrapText="1"/>
    </xf>
    <xf numFmtId="1" fontId="181" fillId="61" borderId="0" xfId="215" applyNumberFormat="1" applyFont="1" applyFill="1" applyBorder="1" applyAlignment="1" applyProtection="1">
      <alignment horizontal="right" wrapText="1"/>
    </xf>
    <xf numFmtId="1" fontId="178" fillId="0" borderId="26" xfId="6592" applyNumberFormat="1" applyFont="1" applyBorder="1" applyAlignment="1">
      <alignment horizontal="right" vertical="center"/>
    </xf>
    <xf numFmtId="1" fontId="178" fillId="0" borderId="0" xfId="6592" applyNumberFormat="1" applyFont="1" applyBorder="1" applyAlignment="1">
      <alignment horizontal="right" vertical="center"/>
    </xf>
    <xf numFmtId="1" fontId="180" fillId="0" borderId="0" xfId="6592" applyNumberFormat="1" applyFont="1" applyAlignment="1">
      <alignment horizontal="right"/>
    </xf>
    <xf numFmtId="1" fontId="180" fillId="0" borderId="0" xfId="6592" applyNumberFormat="1" applyFont="1" applyBorder="1" applyAlignment="1">
      <alignment horizontal="right"/>
    </xf>
    <xf numFmtId="1" fontId="184" fillId="0" borderId="16" xfId="6592" applyNumberFormat="1" applyFont="1" applyFill="1" applyBorder="1" applyAlignment="1">
      <alignment horizontal="right"/>
    </xf>
    <xf numFmtId="1" fontId="184" fillId="0" borderId="0" xfId="6592" applyNumberFormat="1" applyFont="1" applyFill="1" applyBorder="1" applyAlignment="1">
      <alignment horizontal="right"/>
    </xf>
    <xf numFmtId="1" fontId="175" fillId="0" borderId="0" xfId="3506" applyNumberFormat="1" applyFont="1" applyAlignment="1">
      <alignment horizontal="center" vertical="center"/>
    </xf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workbookViewId="0">
      <selection activeCell="A31" sqref="A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317</v>
      </c>
    </row>
    <row r="2" spans="1:6">
      <c r="A2" s="50" t="s">
        <v>314</v>
      </c>
    </row>
    <row r="3" spans="1:6">
      <c r="A3" s="50" t="s">
        <v>315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3"/>
    </row>
    <row r="7" spans="1:6">
      <c r="A7" s="47"/>
      <c r="B7" s="43" t="s">
        <v>316</v>
      </c>
      <c r="C7" s="43"/>
      <c r="D7" s="43" t="s">
        <v>318</v>
      </c>
      <c r="E7" s="55"/>
      <c r="F7" s="43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116"/>
      <c r="C9" s="117"/>
      <c r="D9" s="116"/>
      <c r="E9" s="51"/>
      <c r="F9" s="72" t="s">
        <v>270</v>
      </c>
    </row>
    <row r="10" spans="1:6">
      <c r="A10" s="61" t="s">
        <v>262</v>
      </c>
      <c r="B10" s="118"/>
      <c r="C10" s="117"/>
      <c r="D10" s="118"/>
      <c r="E10" s="51"/>
      <c r="F10" s="71" t="s">
        <v>267</v>
      </c>
    </row>
    <row r="11" spans="1:6">
      <c r="A11" s="61" t="s">
        <v>264</v>
      </c>
      <c r="B11" s="118"/>
      <c r="C11" s="117"/>
      <c r="D11" s="118"/>
      <c r="E11" s="51"/>
      <c r="F11" s="71" t="s">
        <v>268</v>
      </c>
    </row>
    <row r="12" spans="1:6">
      <c r="A12" s="61" t="s">
        <v>265</v>
      </c>
      <c r="B12" s="118"/>
      <c r="C12" s="117"/>
      <c r="D12" s="118"/>
      <c r="E12" s="51"/>
      <c r="F12" s="71" t="s">
        <v>268</v>
      </c>
    </row>
    <row r="13" spans="1:6">
      <c r="A13" s="61" t="s">
        <v>266</v>
      </c>
      <c r="B13" s="118"/>
      <c r="C13" s="117"/>
      <c r="D13" s="118"/>
      <c r="E13" s="51"/>
      <c r="F13" s="71" t="s">
        <v>268</v>
      </c>
    </row>
    <row r="14" spans="1:6">
      <c r="A14" s="61" t="s">
        <v>263</v>
      </c>
      <c r="B14" s="118">
        <v>1127500</v>
      </c>
      <c r="C14" s="117"/>
      <c r="D14" s="118">
        <v>2064173</v>
      </c>
      <c r="E14" s="51"/>
      <c r="F14" s="71" t="s">
        <v>269</v>
      </c>
    </row>
    <row r="15" spans="1:6">
      <c r="A15" s="45" t="s">
        <v>216</v>
      </c>
      <c r="B15" s="118"/>
      <c r="C15" s="117"/>
      <c r="D15" s="118"/>
      <c r="E15" s="51"/>
      <c r="F15" s="42"/>
    </row>
    <row r="16" spans="1:6">
      <c r="A16" s="45" t="s">
        <v>217</v>
      </c>
      <c r="B16" s="118"/>
      <c r="C16" s="117"/>
      <c r="D16" s="118"/>
      <c r="E16" s="51"/>
      <c r="F16" s="42"/>
    </row>
    <row r="17" spans="1:6">
      <c r="A17" s="45" t="s">
        <v>218</v>
      </c>
      <c r="B17" s="118"/>
      <c r="C17" s="117"/>
      <c r="D17" s="118"/>
      <c r="E17" s="51"/>
      <c r="F17" s="42"/>
    </row>
    <row r="18" spans="1:6">
      <c r="A18" s="45" t="s">
        <v>219</v>
      </c>
      <c r="B18" s="116"/>
      <c r="C18" s="117"/>
      <c r="D18" s="116"/>
      <c r="E18" s="51"/>
      <c r="F18" s="42"/>
    </row>
    <row r="19" spans="1:6">
      <c r="A19" s="61" t="s">
        <v>219</v>
      </c>
      <c r="B19" s="118"/>
      <c r="C19" s="117"/>
      <c r="D19" s="118"/>
      <c r="E19" s="51"/>
      <c r="F19" s="42"/>
    </row>
    <row r="20" spans="1:6">
      <c r="A20" s="61" t="s">
        <v>247</v>
      </c>
      <c r="B20" s="118"/>
      <c r="C20" s="117"/>
      <c r="D20" s="118"/>
      <c r="E20" s="51"/>
      <c r="F20" s="42"/>
    </row>
    <row r="21" spans="1:6">
      <c r="A21" s="45" t="s">
        <v>237</v>
      </c>
      <c r="B21" s="116"/>
      <c r="C21" s="117"/>
      <c r="D21" s="116"/>
      <c r="E21" s="51"/>
      <c r="F21" s="42"/>
    </row>
    <row r="22" spans="1:6">
      <c r="A22" s="61" t="s">
        <v>248</v>
      </c>
      <c r="B22" s="118">
        <v>-312000</v>
      </c>
      <c r="C22" s="117"/>
      <c r="D22" s="118">
        <v>-288000</v>
      </c>
      <c r="E22" s="51"/>
      <c r="F22" s="42"/>
    </row>
    <row r="23" spans="1:6">
      <c r="A23" s="61" t="s">
        <v>249</v>
      </c>
      <c r="B23" s="118">
        <v>-52104</v>
      </c>
      <c r="C23" s="117"/>
      <c r="D23" s="118">
        <v>-48096</v>
      </c>
      <c r="E23" s="51"/>
      <c r="F23" s="42"/>
    </row>
    <row r="24" spans="1:6">
      <c r="A24" s="61" t="s">
        <v>251</v>
      </c>
      <c r="B24" s="118"/>
      <c r="C24" s="117"/>
      <c r="D24" s="118"/>
      <c r="E24" s="51"/>
      <c r="F24" s="42"/>
    </row>
    <row r="25" spans="1:6">
      <c r="A25" s="45" t="s">
        <v>220</v>
      </c>
      <c r="B25" s="118"/>
      <c r="C25" s="117"/>
      <c r="D25" s="118"/>
      <c r="E25" s="51"/>
      <c r="F25" s="42"/>
    </row>
    <row r="26" spans="1:6">
      <c r="A26" s="45" t="s">
        <v>235</v>
      </c>
      <c r="B26" s="118">
        <v>-839399</v>
      </c>
      <c r="C26" s="117"/>
      <c r="D26" s="118">
        <v>-461061</v>
      </c>
      <c r="E26" s="51"/>
      <c r="F26" s="42"/>
    </row>
    <row r="27" spans="1:6">
      <c r="A27" s="45" t="s">
        <v>221</v>
      </c>
      <c r="B27" s="118">
        <v>-1015660</v>
      </c>
      <c r="C27" s="117"/>
      <c r="D27" s="118">
        <v>-833323</v>
      </c>
      <c r="E27" s="51"/>
      <c r="F27" s="42"/>
    </row>
    <row r="28" spans="1:6">
      <c r="A28" s="45" t="s">
        <v>210</v>
      </c>
      <c r="B28" s="116"/>
      <c r="C28" s="117"/>
      <c r="D28" s="116"/>
      <c r="E28" s="51"/>
      <c r="F28" s="42"/>
    </row>
    <row r="29" spans="1:6" ht="15" customHeight="1">
      <c r="A29" s="61" t="s">
        <v>252</v>
      </c>
      <c r="B29" s="118"/>
      <c r="C29" s="117"/>
      <c r="D29" s="118"/>
      <c r="E29" s="51"/>
      <c r="F29" s="42"/>
    </row>
    <row r="30" spans="1:6" ht="15" customHeight="1">
      <c r="A30" s="61" t="s">
        <v>250</v>
      </c>
      <c r="B30" s="118"/>
      <c r="C30" s="117"/>
      <c r="D30" s="118"/>
      <c r="E30" s="51"/>
      <c r="F30" s="42"/>
    </row>
    <row r="31" spans="1:6" ht="15" customHeight="1">
      <c r="A31" s="61" t="s">
        <v>259</v>
      </c>
      <c r="B31" s="118"/>
      <c r="C31" s="117"/>
      <c r="D31" s="118"/>
      <c r="E31" s="51"/>
      <c r="F31" s="42"/>
    </row>
    <row r="32" spans="1:6" ht="15" customHeight="1">
      <c r="A32" s="61" t="s">
        <v>253</v>
      </c>
      <c r="B32" s="118"/>
      <c r="C32" s="117"/>
      <c r="D32" s="118"/>
      <c r="E32" s="51"/>
      <c r="F32" s="42"/>
    </row>
    <row r="33" spans="1:6" ht="15" customHeight="1">
      <c r="A33" s="61" t="s">
        <v>258</v>
      </c>
      <c r="B33" s="118"/>
      <c r="C33" s="117"/>
      <c r="D33" s="118"/>
      <c r="E33" s="51"/>
      <c r="F33" s="42"/>
    </row>
    <row r="34" spans="1:6" ht="15" customHeight="1">
      <c r="A34" s="61" t="s">
        <v>254</v>
      </c>
      <c r="B34" s="118"/>
      <c r="C34" s="117"/>
      <c r="D34" s="118"/>
      <c r="E34" s="51"/>
      <c r="F34" s="42"/>
    </row>
    <row r="35" spans="1:6">
      <c r="A35" s="45" t="s">
        <v>222</v>
      </c>
      <c r="B35" s="118"/>
      <c r="C35" s="117"/>
      <c r="D35" s="118"/>
      <c r="E35" s="51"/>
      <c r="F35" s="42"/>
    </row>
    <row r="36" spans="1:6">
      <c r="A36" s="45" t="s">
        <v>238</v>
      </c>
      <c r="B36" s="116"/>
      <c r="C36" s="119"/>
      <c r="D36" s="116"/>
      <c r="E36" s="51"/>
      <c r="F36" s="42"/>
    </row>
    <row r="37" spans="1:6">
      <c r="A37" s="61" t="s">
        <v>255</v>
      </c>
      <c r="B37" s="118">
        <v>-6265</v>
      </c>
      <c r="C37" s="117"/>
      <c r="D37" s="118">
        <v>-699094</v>
      </c>
      <c r="E37" s="51"/>
      <c r="F37" s="42"/>
    </row>
    <row r="38" spans="1:6">
      <c r="A38" s="61" t="s">
        <v>257</v>
      </c>
      <c r="B38" s="118"/>
      <c r="C38" s="117"/>
      <c r="D38" s="118"/>
      <c r="E38" s="51"/>
      <c r="F38" s="42"/>
    </row>
    <row r="39" spans="1:6">
      <c r="A39" s="61" t="s">
        <v>256</v>
      </c>
      <c r="B39" s="118"/>
      <c r="C39" s="117"/>
      <c r="D39" s="118"/>
      <c r="E39" s="51"/>
      <c r="F39" s="42"/>
    </row>
    <row r="40" spans="1:6">
      <c r="A40" s="45" t="s">
        <v>223</v>
      </c>
      <c r="B40" s="118"/>
      <c r="C40" s="117"/>
      <c r="D40" s="118"/>
      <c r="E40" s="51"/>
      <c r="F40" s="42"/>
    </row>
    <row r="41" spans="1:6">
      <c r="A41" s="69" t="s">
        <v>260</v>
      </c>
      <c r="B41" s="118"/>
      <c r="C41" s="117"/>
      <c r="D41" s="118"/>
      <c r="E41" s="51"/>
      <c r="F41" s="42"/>
    </row>
    <row r="42" spans="1:6">
      <c r="A42" s="45" t="s">
        <v>224</v>
      </c>
      <c r="B42" s="120">
        <f>SUM(B9:B41)</f>
        <v>-1097928</v>
      </c>
      <c r="C42" s="121"/>
      <c r="D42" s="120">
        <f>SUM(D9:D41)</f>
        <v>-265401</v>
      </c>
      <c r="E42" s="56"/>
      <c r="F42" s="42"/>
    </row>
    <row r="43" spans="1:6">
      <c r="A43" s="45" t="s">
        <v>26</v>
      </c>
      <c r="B43" s="121"/>
      <c r="C43" s="121"/>
      <c r="D43" s="121"/>
      <c r="E43" s="56"/>
      <c r="F43" s="42"/>
    </row>
    <row r="44" spans="1:6">
      <c r="A44" s="61" t="s">
        <v>225</v>
      </c>
      <c r="B44" s="118"/>
      <c r="C44" s="117"/>
      <c r="D44" s="118"/>
      <c r="E44" s="51"/>
      <c r="F44" s="42"/>
    </row>
    <row r="45" spans="1:6">
      <c r="A45" s="61" t="s">
        <v>226</v>
      </c>
      <c r="B45" s="118"/>
      <c r="C45" s="117"/>
      <c r="D45" s="118"/>
      <c r="E45" s="51"/>
      <c r="F45" s="42"/>
    </row>
    <row r="46" spans="1:6">
      <c r="A46" s="61" t="s">
        <v>236</v>
      </c>
      <c r="B46" s="118"/>
      <c r="C46" s="117"/>
      <c r="D46" s="118"/>
      <c r="E46" s="51"/>
      <c r="F46" s="42"/>
    </row>
    <row r="47" spans="1:6">
      <c r="A47" s="45" t="s">
        <v>243</v>
      </c>
      <c r="B47" s="122">
        <f>SUM(B42:B46)</f>
        <v>-1097928</v>
      </c>
      <c r="C47" s="123"/>
      <c r="D47" s="122">
        <f>SUM(D42:D46)</f>
        <v>-265401</v>
      </c>
      <c r="E47" s="56"/>
      <c r="F47" s="42"/>
    </row>
    <row r="48" spans="1:6" ht="15.75" thickBot="1">
      <c r="A48" s="63"/>
      <c r="B48" s="124"/>
      <c r="C48" s="124"/>
      <c r="D48" s="124"/>
      <c r="E48" s="57"/>
      <c r="F48" s="42"/>
    </row>
    <row r="49" spans="1:6" ht="15.75" thickTop="1">
      <c r="A49" s="65" t="s">
        <v>244</v>
      </c>
      <c r="B49" s="125"/>
      <c r="C49" s="125"/>
      <c r="D49" s="125"/>
      <c r="E49" s="57"/>
      <c r="F49" s="42"/>
    </row>
    <row r="50" spans="1:6">
      <c r="A50" s="61" t="s">
        <v>230</v>
      </c>
      <c r="B50" s="126"/>
      <c r="C50" s="125"/>
      <c r="D50" s="126"/>
      <c r="E50" s="51"/>
      <c r="F50" s="42"/>
    </row>
    <row r="51" spans="1:6">
      <c r="A51" s="61" t="s">
        <v>231</v>
      </c>
      <c r="B51" s="126"/>
      <c r="C51" s="125"/>
      <c r="D51" s="126"/>
      <c r="E51" s="51"/>
      <c r="F51" s="42"/>
    </row>
    <row r="52" spans="1:6">
      <c r="A52" s="61" t="s">
        <v>232</v>
      </c>
      <c r="B52" s="126"/>
      <c r="C52" s="125"/>
      <c r="D52" s="126"/>
      <c r="E52" s="54"/>
      <c r="F52" s="42"/>
    </row>
    <row r="53" spans="1:6" ht="15" customHeight="1">
      <c r="A53" s="61" t="s">
        <v>233</v>
      </c>
      <c r="B53" s="126"/>
      <c r="C53" s="125"/>
      <c r="D53" s="126"/>
      <c r="E53" s="58"/>
      <c r="F53" s="37"/>
    </row>
    <row r="54" spans="1:6">
      <c r="A54" s="70" t="s">
        <v>214</v>
      </c>
      <c r="B54" s="126"/>
      <c r="C54" s="125"/>
      <c r="D54" s="126"/>
      <c r="E54" s="35"/>
      <c r="F54" s="37"/>
    </row>
    <row r="55" spans="1:6">
      <c r="A55" s="65" t="s">
        <v>245</v>
      </c>
      <c r="B55" s="127">
        <f>SUM(B50:B54)</f>
        <v>0</v>
      </c>
      <c r="C55" s="128"/>
      <c r="D55" s="127">
        <f>SUM(D50:D54)</f>
        <v>0</v>
      </c>
      <c r="E55" s="58"/>
      <c r="F55" s="37"/>
    </row>
    <row r="56" spans="1:6">
      <c r="A56" s="66"/>
      <c r="B56" s="129"/>
      <c r="C56" s="130"/>
      <c r="D56" s="129"/>
      <c r="E56" s="58"/>
      <c r="F56" s="37"/>
    </row>
    <row r="57" spans="1:6" ht="15.75" thickBot="1">
      <c r="A57" s="65" t="s">
        <v>246</v>
      </c>
      <c r="B57" s="131">
        <f>B47+B55</f>
        <v>-1097928</v>
      </c>
      <c r="C57" s="132"/>
      <c r="D57" s="131">
        <f>D47+D55</f>
        <v>-265401</v>
      </c>
      <c r="E57" s="58"/>
      <c r="F57" s="37"/>
    </row>
    <row r="58" spans="1:6" ht="15.75" thickTop="1">
      <c r="A58" s="66"/>
      <c r="B58" s="129"/>
      <c r="C58" s="130"/>
      <c r="D58" s="129"/>
      <c r="E58" s="58"/>
      <c r="F58" s="37"/>
    </row>
    <row r="59" spans="1:6">
      <c r="A59" s="67" t="s">
        <v>234</v>
      </c>
      <c r="B59" s="129"/>
      <c r="C59" s="130"/>
      <c r="D59" s="129"/>
      <c r="E59" s="59"/>
      <c r="F59" s="39"/>
    </row>
    <row r="60" spans="1:6">
      <c r="A60" s="66" t="s">
        <v>227</v>
      </c>
      <c r="B60" s="118"/>
      <c r="C60" s="116"/>
      <c r="D60" s="118"/>
      <c r="E60" s="59"/>
      <c r="F60" s="39"/>
    </row>
    <row r="61" spans="1:6">
      <c r="A61" s="66" t="s">
        <v>228</v>
      </c>
      <c r="B61" s="118"/>
      <c r="C61" s="116"/>
      <c r="D61" s="118"/>
      <c r="E61" s="59"/>
      <c r="F61" s="39"/>
    </row>
    <row r="62" spans="1:6">
      <c r="A62" s="38"/>
      <c r="B62" s="133"/>
      <c r="C62" s="133"/>
      <c r="D62" s="133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261</v>
      </c>
      <c r="B64" s="39"/>
      <c r="C64" s="39"/>
      <c r="D64" s="39"/>
      <c r="E64" s="59"/>
      <c r="F64" s="39"/>
    </row>
    <row r="65" spans="1:6">
      <c r="A65" s="68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J58"/>
  <sheetViews>
    <sheetView workbookViewId="0">
      <selection activeCell="A16" sqref="A16"/>
    </sheetView>
  </sheetViews>
  <sheetFormatPr defaultRowHeight="15"/>
  <cols>
    <col min="1" max="1" width="118" style="73" customWidth="1"/>
    <col min="2" max="2" width="18.7109375" style="73" customWidth="1"/>
    <col min="3" max="3" width="2.7109375" style="74" customWidth="1"/>
    <col min="4" max="4" width="18.7109375" style="73" customWidth="1"/>
    <col min="5" max="5" width="26.7109375" style="73" customWidth="1"/>
    <col min="6" max="6" width="10.7109375" style="73" customWidth="1"/>
    <col min="7" max="7" width="10.140625" style="73" customWidth="1"/>
    <col min="8" max="8" width="10.7109375" style="73" customWidth="1"/>
    <col min="9" max="9" width="11.5703125" style="73" customWidth="1"/>
    <col min="10" max="10" width="84.28515625" style="73" customWidth="1"/>
    <col min="11" max="16384" width="9.140625" style="73"/>
  </cols>
  <sheetData>
    <row r="1" spans="1:8">
      <c r="A1" s="92" t="s">
        <v>242</v>
      </c>
    </row>
    <row r="2" spans="1:8">
      <c r="A2" s="104" t="s">
        <v>239</v>
      </c>
    </row>
    <row r="3" spans="1:8">
      <c r="A3" s="104" t="s">
        <v>240</v>
      </c>
    </row>
    <row r="4" spans="1:8" ht="15.75" customHeight="1">
      <c r="A4" s="104" t="s">
        <v>241</v>
      </c>
    </row>
    <row r="5" spans="1:8" ht="15.75" customHeight="1">
      <c r="A5" s="92" t="s">
        <v>279</v>
      </c>
    </row>
    <row r="6" spans="1:8" ht="15.75" customHeight="1">
      <c r="A6" s="92"/>
    </row>
    <row r="7" spans="1:8" ht="15" customHeight="1">
      <c r="A7" s="134"/>
      <c r="B7" s="103" t="s">
        <v>211</v>
      </c>
      <c r="C7" s="103"/>
      <c r="D7" s="103" t="s">
        <v>211</v>
      </c>
    </row>
    <row r="8" spans="1:8" ht="15" customHeight="1">
      <c r="A8" s="134"/>
      <c r="B8" s="103" t="s">
        <v>212</v>
      </c>
      <c r="C8" s="103"/>
      <c r="D8" s="103" t="s">
        <v>213</v>
      </c>
    </row>
    <row r="9" spans="1:8">
      <c r="A9" s="102"/>
      <c r="E9" s="72" t="s">
        <v>270</v>
      </c>
    </row>
    <row r="10" spans="1:8">
      <c r="A10" s="101" t="s">
        <v>278</v>
      </c>
    </row>
    <row r="11" spans="1:8">
      <c r="A11" s="61" t="s">
        <v>262</v>
      </c>
      <c r="B11" s="62"/>
      <c r="C11" s="52"/>
      <c r="D11" s="62"/>
      <c r="E11" s="71" t="s">
        <v>267</v>
      </c>
      <c r="G11" s="42"/>
      <c r="H11" s="42"/>
    </row>
    <row r="12" spans="1:8">
      <c r="A12" s="61" t="s">
        <v>264</v>
      </c>
      <c r="B12" s="62"/>
      <c r="C12" s="52"/>
      <c r="D12" s="62"/>
      <c r="E12" s="71" t="s">
        <v>268</v>
      </c>
      <c r="G12" s="42"/>
      <c r="H12" s="42"/>
    </row>
    <row r="13" spans="1:8">
      <c r="A13" s="61" t="s">
        <v>265</v>
      </c>
      <c r="B13" s="62"/>
      <c r="C13" s="52"/>
      <c r="D13" s="62"/>
      <c r="E13" s="71" t="s">
        <v>268</v>
      </c>
      <c r="G13" s="42"/>
      <c r="H13" s="42"/>
    </row>
    <row r="14" spans="1:8">
      <c r="A14" s="61" t="s">
        <v>266</v>
      </c>
      <c r="B14" s="62"/>
      <c r="C14" s="52"/>
      <c r="D14" s="62"/>
      <c r="E14" s="71" t="s">
        <v>268</v>
      </c>
      <c r="G14" s="42"/>
      <c r="H14" s="42"/>
    </row>
    <row r="15" spans="1:8">
      <c r="A15" s="61" t="s">
        <v>263</v>
      </c>
      <c r="B15" s="62"/>
      <c r="C15" s="52"/>
      <c r="D15" s="62"/>
      <c r="E15" s="71" t="s">
        <v>269</v>
      </c>
      <c r="G15" s="42"/>
      <c r="H15" s="42"/>
    </row>
    <row r="16" spans="1:8">
      <c r="A16" s="101" t="s">
        <v>277</v>
      </c>
      <c r="B16" s="88"/>
      <c r="C16" s="89"/>
      <c r="D16" s="88"/>
    </row>
    <row r="17" spans="1:10">
      <c r="A17" s="101" t="s">
        <v>276</v>
      </c>
      <c r="B17" s="94">
        <f>SUM(B11:B16)</f>
        <v>0</v>
      </c>
      <c r="C17" s="94"/>
      <c r="D17" s="94">
        <f>SUM(D11:D16)</f>
        <v>0</v>
      </c>
    </row>
    <row r="18" spans="1:10">
      <c r="A18" s="101"/>
      <c r="B18" s="89"/>
      <c r="C18" s="89"/>
      <c r="D18" s="89"/>
    </row>
    <row r="19" spans="1:10">
      <c r="A19" s="101" t="s">
        <v>275</v>
      </c>
      <c r="B19" s="100"/>
      <c r="C19" s="89"/>
      <c r="D19" s="100"/>
    </row>
    <row r="20" spans="1:10">
      <c r="A20" s="101" t="s">
        <v>274</v>
      </c>
      <c r="B20" s="100"/>
      <c r="C20" s="89"/>
      <c r="D20" s="100"/>
    </row>
    <row r="21" spans="1:10">
      <c r="A21" s="101" t="s">
        <v>210</v>
      </c>
      <c r="B21" s="98"/>
      <c r="C21" s="98"/>
      <c r="D21" s="89"/>
    </row>
    <row r="22" spans="1:10">
      <c r="A22" s="61" t="s">
        <v>273</v>
      </c>
      <c r="B22" s="97"/>
      <c r="C22" s="98"/>
      <c r="D22" s="100"/>
    </row>
    <row r="23" spans="1:10">
      <c r="A23" s="61" t="s">
        <v>252</v>
      </c>
      <c r="B23" s="97"/>
      <c r="C23" s="98"/>
      <c r="D23" s="100"/>
      <c r="J23" s="61"/>
    </row>
    <row r="24" spans="1:10">
      <c r="A24" s="61" t="s">
        <v>250</v>
      </c>
      <c r="B24" s="97"/>
      <c r="C24" s="98"/>
      <c r="D24" s="100"/>
      <c r="J24" s="61"/>
    </row>
    <row r="25" spans="1:10">
      <c r="A25" s="61" t="s">
        <v>259</v>
      </c>
      <c r="B25" s="97"/>
      <c r="C25" s="98"/>
      <c r="D25" s="100"/>
      <c r="J25" s="61"/>
    </row>
    <row r="26" spans="1:10">
      <c r="A26" s="61" t="s">
        <v>253</v>
      </c>
      <c r="B26" s="97"/>
      <c r="C26" s="98"/>
      <c r="D26" s="100"/>
    </row>
    <row r="27" spans="1:10">
      <c r="A27" s="61" t="s">
        <v>258</v>
      </c>
      <c r="B27" s="97"/>
      <c r="C27" s="98"/>
      <c r="D27" s="100"/>
    </row>
    <row r="28" spans="1:10">
      <c r="A28" s="61" t="s">
        <v>254</v>
      </c>
      <c r="B28" s="97"/>
      <c r="C28" s="98"/>
      <c r="D28" s="100"/>
    </row>
    <row r="29" spans="1:10">
      <c r="A29" s="101" t="s">
        <v>222</v>
      </c>
      <c r="B29" s="97"/>
      <c r="C29" s="98"/>
      <c r="D29" s="100"/>
    </row>
    <row r="30" spans="1:10">
      <c r="A30" s="101" t="s">
        <v>272</v>
      </c>
      <c r="B30" s="98"/>
      <c r="C30" s="98"/>
      <c r="D30" s="89"/>
    </row>
    <row r="31" spans="1:10">
      <c r="A31" s="61" t="s">
        <v>255</v>
      </c>
      <c r="B31" s="97"/>
      <c r="C31" s="98"/>
      <c r="D31" s="100"/>
    </row>
    <row r="32" spans="1:10">
      <c r="A32" s="61" t="s">
        <v>257</v>
      </c>
      <c r="B32" s="97"/>
      <c r="C32" s="98"/>
      <c r="D32" s="100"/>
    </row>
    <row r="33" spans="1:5">
      <c r="A33" s="61" t="s">
        <v>256</v>
      </c>
      <c r="B33" s="97"/>
      <c r="C33" s="98"/>
      <c r="D33" s="100"/>
    </row>
    <row r="34" spans="1:5">
      <c r="A34" s="99" t="s">
        <v>271</v>
      </c>
      <c r="B34" s="97"/>
      <c r="C34" s="98"/>
      <c r="D34" s="97"/>
    </row>
    <row r="35" spans="1:5">
      <c r="A35" s="45" t="s">
        <v>260</v>
      </c>
      <c r="B35" s="96"/>
      <c r="C35" s="73"/>
      <c r="D35" s="96"/>
    </row>
    <row r="36" spans="1:5">
      <c r="A36" s="95" t="s">
        <v>224</v>
      </c>
      <c r="B36" s="93">
        <f>SUM(B17:B35)</f>
        <v>0</v>
      </c>
      <c r="C36" s="94"/>
      <c r="D36" s="93">
        <f>SUM(D17:D35)</f>
        <v>0</v>
      </c>
      <c r="E36" s="92"/>
    </row>
    <row r="37" spans="1:5">
      <c r="A37" s="45" t="s">
        <v>26</v>
      </c>
      <c r="B37" s="91"/>
      <c r="C37" s="89"/>
      <c r="D37" s="91"/>
    </row>
    <row r="38" spans="1:5">
      <c r="A38" s="61" t="s">
        <v>225</v>
      </c>
      <c r="B38" s="90"/>
      <c r="C38" s="89"/>
      <c r="D38" s="90"/>
    </row>
    <row r="39" spans="1:5">
      <c r="A39" s="61" t="s">
        <v>226</v>
      </c>
      <c r="B39" s="90"/>
      <c r="C39" s="89"/>
      <c r="D39" s="90"/>
    </row>
    <row r="40" spans="1:5">
      <c r="A40" s="61" t="s">
        <v>236</v>
      </c>
      <c r="B40" s="88"/>
      <c r="C40" s="89"/>
      <c r="D40" s="88"/>
    </row>
    <row r="41" spans="1:5" ht="15.75" thickBot="1">
      <c r="A41" s="45" t="s">
        <v>243</v>
      </c>
      <c r="B41" s="86">
        <f>SUM(B36:B40)</f>
        <v>0</v>
      </c>
      <c r="C41" s="87"/>
      <c r="D41" s="86">
        <f>SUM(D36:D40)</f>
        <v>0</v>
      </c>
    </row>
    <row r="42" spans="1:5" ht="16.5" thickTop="1" thickBot="1">
      <c r="A42" s="63"/>
      <c r="B42" s="64"/>
      <c r="C42" s="64"/>
      <c r="D42" s="64"/>
    </row>
    <row r="43" spans="1:5" ht="15.75" thickTop="1">
      <c r="A43" s="82" t="s">
        <v>244</v>
      </c>
      <c r="B43" s="53"/>
      <c r="C43" s="53"/>
      <c r="D43" s="53"/>
    </row>
    <row r="44" spans="1:5">
      <c r="A44" s="61" t="s">
        <v>230</v>
      </c>
      <c r="B44" s="85"/>
      <c r="C44" s="53"/>
      <c r="D44" s="85"/>
    </row>
    <row r="45" spans="1:5">
      <c r="A45" s="61" t="s">
        <v>231</v>
      </c>
      <c r="B45" s="85"/>
      <c r="C45" s="53"/>
      <c r="D45" s="85"/>
    </row>
    <row r="46" spans="1:5">
      <c r="A46" s="61" t="s">
        <v>232</v>
      </c>
      <c r="B46" s="85"/>
      <c r="C46" s="53"/>
      <c r="D46" s="85"/>
    </row>
    <row r="47" spans="1:5">
      <c r="A47" s="61" t="s">
        <v>233</v>
      </c>
      <c r="B47" s="85"/>
      <c r="C47" s="53"/>
      <c r="D47" s="85"/>
    </row>
    <row r="48" spans="1:5">
      <c r="A48" s="61" t="s">
        <v>214</v>
      </c>
      <c r="B48" s="85"/>
      <c r="C48" s="53"/>
      <c r="D48" s="85"/>
    </row>
    <row r="49" spans="1:4">
      <c r="A49" s="82" t="s">
        <v>245</v>
      </c>
      <c r="B49" s="83">
        <f>SUM(B44:B48)</f>
        <v>0</v>
      </c>
      <c r="C49" s="84"/>
      <c r="D49" s="83">
        <f>SUM(D44:D48)</f>
        <v>0</v>
      </c>
    </row>
    <row r="50" spans="1:4">
      <c r="A50" s="76"/>
      <c r="B50" s="77"/>
      <c r="C50" s="78"/>
      <c r="D50" s="77"/>
    </row>
    <row r="51" spans="1:4" ht="15.75" thickBot="1">
      <c r="A51" s="82" t="s">
        <v>246</v>
      </c>
      <c r="B51" s="80">
        <f>B41+B49</f>
        <v>0</v>
      </c>
      <c r="C51" s="81"/>
      <c r="D51" s="80">
        <f>D41+D49</f>
        <v>0</v>
      </c>
    </row>
    <row r="52" spans="1:4" ht="15.75" thickTop="1">
      <c r="A52" s="76"/>
      <c r="B52" s="77"/>
      <c r="C52" s="78"/>
      <c r="D52" s="77"/>
    </row>
    <row r="53" spans="1:4">
      <c r="A53" s="79" t="s">
        <v>234</v>
      </c>
      <c r="B53" s="77"/>
      <c r="C53" s="78"/>
      <c r="D53" s="77"/>
    </row>
    <row r="54" spans="1:4">
      <c r="A54" s="76" t="s">
        <v>227</v>
      </c>
      <c r="B54" s="75"/>
      <c r="C54" s="51"/>
      <c r="D54" s="75"/>
    </row>
    <row r="55" spans="1:4">
      <c r="A55" s="76" t="s">
        <v>228</v>
      </c>
      <c r="B55" s="75"/>
      <c r="C55" s="51"/>
      <c r="D55" s="75"/>
    </row>
    <row r="56" spans="1:4">
      <c r="A56" s="38"/>
      <c r="B56" s="39"/>
      <c r="C56" s="39"/>
      <c r="D56" s="39"/>
    </row>
    <row r="57" spans="1:4">
      <c r="A57" s="38"/>
      <c r="B57" s="39"/>
      <c r="C57" s="39"/>
      <c r="D57" s="39"/>
    </row>
    <row r="58" spans="1:4">
      <c r="A58" s="40" t="s">
        <v>261</v>
      </c>
      <c r="B58" s="39"/>
      <c r="C58" s="39"/>
      <c r="D58" s="39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D49"/>
  <sheetViews>
    <sheetView workbookViewId="0">
      <selection activeCell="A54" sqref="A54"/>
    </sheetView>
  </sheetViews>
  <sheetFormatPr defaultRowHeight="15"/>
  <cols>
    <col min="1" max="1" width="102.85546875" style="73" customWidth="1"/>
    <col min="2" max="2" width="18.7109375" style="73" customWidth="1"/>
    <col min="3" max="3" width="2.7109375" style="74" customWidth="1"/>
    <col min="4" max="4" width="18.7109375" style="73" customWidth="1"/>
    <col min="5" max="5" width="10.5703125" style="73" customWidth="1"/>
    <col min="6" max="6" width="10.7109375" style="73" customWidth="1"/>
    <col min="7" max="7" width="10.140625" style="73" customWidth="1"/>
    <col min="8" max="8" width="10.7109375" style="73" customWidth="1"/>
    <col min="9" max="9" width="11.5703125" style="73" customWidth="1"/>
    <col min="10" max="10" width="11" style="73" customWidth="1"/>
    <col min="11" max="16384" width="9.140625" style="73"/>
  </cols>
  <sheetData>
    <row r="1" spans="1:4">
      <c r="A1" s="92" t="s">
        <v>242</v>
      </c>
    </row>
    <row r="2" spans="1:4">
      <c r="A2" s="104" t="s">
        <v>239</v>
      </c>
    </row>
    <row r="3" spans="1:4">
      <c r="A3" s="104" t="s">
        <v>240</v>
      </c>
    </row>
    <row r="4" spans="1:4" ht="16.5" customHeight="1">
      <c r="A4" s="104" t="s">
        <v>241</v>
      </c>
    </row>
    <row r="5" spans="1:4" ht="16.5" customHeight="1">
      <c r="A5" s="92" t="s">
        <v>313</v>
      </c>
    </row>
    <row r="6" spans="1:4" ht="16.5" customHeight="1">
      <c r="A6" s="92"/>
    </row>
    <row r="7" spans="1:4" ht="15" customHeight="1">
      <c r="A7" s="134"/>
      <c r="B7" s="103" t="s">
        <v>211</v>
      </c>
      <c r="C7" s="103"/>
      <c r="D7" s="103" t="s">
        <v>211</v>
      </c>
    </row>
    <row r="8" spans="1:4" ht="15" customHeight="1">
      <c r="A8" s="134"/>
      <c r="B8" s="103" t="s">
        <v>212</v>
      </c>
      <c r="C8" s="103"/>
      <c r="D8" s="103" t="s">
        <v>213</v>
      </c>
    </row>
    <row r="9" spans="1:4">
      <c r="A9" s="102"/>
      <c r="B9" s="115"/>
      <c r="C9" s="115"/>
      <c r="D9" s="115"/>
    </row>
    <row r="10" spans="1:4">
      <c r="A10" s="95" t="s">
        <v>312</v>
      </c>
      <c r="B10" s="91"/>
      <c r="C10" s="89"/>
      <c r="D10" s="91"/>
    </row>
    <row r="11" spans="1:4">
      <c r="A11" s="114" t="s">
        <v>311</v>
      </c>
      <c r="B11" s="91"/>
      <c r="C11" s="89"/>
      <c r="D11" s="91"/>
    </row>
    <row r="12" spans="1:4">
      <c r="A12" s="114" t="s">
        <v>310</v>
      </c>
      <c r="B12" s="91"/>
      <c r="C12" s="89"/>
      <c r="D12" s="91"/>
    </row>
    <row r="13" spans="1:4">
      <c r="A13" s="114" t="s">
        <v>309</v>
      </c>
      <c r="B13" s="91"/>
      <c r="C13" s="89"/>
      <c r="D13" s="91"/>
    </row>
    <row r="14" spans="1:4">
      <c r="A14" s="113" t="s">
        <v>285</v>
      </c>
      <c r="B14" s="91"/>
      <c r="C14" s="89"/>
      <c r="D14" s="91"/>
    </row>
    <row r="15" spans="1:4">
      <c r="A15" s="95" t="s">
        <v>308</v>
      </c>
      <c r="B15" s="91"/>
      <c r="C15" s="89"/>
      <c r="D15" s="91"/>
    </row>
    <row r="16" spans="1:4">
      <c r="A16" s="114" t="s">
        <v>307</v>
      </c>
      <c r="B16" s="91"/>
      <c r="C16" s="89"/>
      <c r="D16" s="91"/>
    </row>
    <row r="17" spans="1:4">
      <c r="A17" s="113" t="s">
        <v>306</v>
      </c>
      <c r="B17" s="91"/>
      <c r="C17" s="89"/>
      <c r="D17" s="91"/>
    </row>
    <row r="18" spans="1:4">
      <c r="A18" s="95" t="s">
        <v>305</v>
      </c>
      <c r="B18" s="112">
        <f>SUM(B11:B17)</f>
        <v>0</v>
      </c>
      <c r="C18" s="89"/>
      <c r="D18" s="112">
        <f>SUM(D11:D17)</f>
        <v>0</v>
      </c>
    </row>
    <row r="19" spans="1:4">
      <c r="A19" s="113"/>
      <c r="B19" s="91"/>
      <c r="C19" s="89"/>
      <c r="D19" s="91"/>
    </row>
    <row r="20" spans="1:4" ht="13.5" customHeight="1">
      <c r="A20" s="95" t="s">
        <v>304</v>
      </c>
      <c r="B20" s="91"/>
      <c r="C20" s="89"/>
      <c r="D20" s="91"/>
    </row>
    <row r="21" spans="1:4" ht="13.5" customHeight="1">
      <c r="A21" s="113" t="s">
        <v>303</v>
      </c>
      <c r="B21" s="91"/>
      <c r="C21" s="89"/>
      <c r="D21" s="91"/>
    </row>
    <row r="22" spans="1:4" ht="13.5" customHeight="1">
      <c r="A22" s="113" t="s">
        <v>302</v>
      </c>
      <c r="B22" s="91"/>
      <c r="C22" s="89"/>
      <c r="D22" s="91"/>
    </row>
    <row r="23" spans="1:4" ht="13.5" customHeight="1">
      <c r="A23" s="113" t="s">
        <v>301</v>
      </c>
      <c r="B23" s="91"/>
      <c r="C23" s="89"/>
      <c r="D23" s="91"/>
    </row>
    <row r="24" spans="1:4" ht="13.5" customHeight="1">
      <c r="A24" s="113" t="s">
        <v>300</v>
      </c>
      <c r="B24" s="91"/>
      <c r="C24" s="89"/>
      <c r="D24" s="91"/>
    </row>
    <row r="25" spans="1:4" ht="13.5" customHeight="1">
      <c r="A25" s="113" t="s">
        <v>299</v>
      </c>
      <c r="B25" s="91"/>
      <c r="C25" s="89"/>
      <c r="D25" s="91"/>
    </row>
    <row r="26" spans="1:4" ht="13.5" customHeight="1">
      <c r="A26" s="113" t="s">
        <v>298</v>
      </c>
      <c r="B26" s="91"/>
      <c r="C26" s="89"/>
      <c r="D26" s="91"/>
    </row>
    <row r="27" spans="1:4" ht="13.5" customHeight="1">
      <c r="A27" s="113" t="s">
        <v>297</v>
      </c>
      <c r="B27" s="91"/>
      <c r="C27" s="89"/>
      <c r="D27" s="91"/>
    </row>
    <row r="28" spans="1:4">
      <c r="A28" s="113" t="s">
        <v>285</v>
      </c>
      <c r="B28" s="91"/>
      <c r="C28" s="89"/>
      <c r="D28" s="91"/>
    </row>
    <row r="29" spans="1:4">
      <c r="A29" s="95" t="s">
        <v>296</v>
      </c>
      <c r="B29" s="112">
        <f>SUM(B21:B28)</f>
        <v>0</v>
      </c>
      <c r="C29" s="89"/>
      <c r="D29" s="112">
        <f>SUM(D21:D28)</f>
        <v>0</v>
      </c>
    </row>
    <row r="30" spans="1:4">
      <c r="A30" s="111"/>
      <c r="B30" s="91"/>
      <c r="C30" s="89"/>
      <c r="D30" s="91"/>
    </row>
    <row r="31" spans="1:4">
      <c r="A31" s="95" t="s">
        <v>295</v>
      </c>
      <c r="B31" s="91"/>
      <c r="C31" s="89"/>
      <c r="D31" s="91"/>
    </row>
    <row r="32" spans="1:4">
      <c r="A32" s="113" t="s">
        <v>294</v>
      </c>
      <c r="B32" s="91"/>
      <c r="C32" s="89"/>
      <c r="D32" s="91"/>
    </row>
    <row r="33" spans="1:4">
      <c r="A33" s="113" t="s">
        <v>293</v>
      </c>
      <c r="B33" s="91"/>
      <c r="C33" s="89"/>
      <c r="D33" s="91"/>
    </row>
    <row r="34" spans="1:4">
      <c r="A34" s="113" t="s">
        <v>292</v>
      </c>
      <c r="B34" s="91"/>
      <c r="C34" s="89"/>
      <c r="D34" s="91"/>
    </row>
    <row r="35" spans="1:4">
      <c r="A35" s="113" t="s">
        <v>291</v>
      </c>
      <c r="B35" s="91"/>
      <c r="C35" s="89"/>
      <c r="D35" s="91"/>
    </row>
    <row r="36" spans="1:4">
      <c r="A36" s="113" t="s">
        <v>290</v>
      </c>
      <c r="B36" s="91"/>
      <c r="C36" s="89"/>
      <c r="D36" s="91"/>
    </row>
    <row r="37" spans="1:4">
      <c r="A37" s="113" t="s">
        <v>289</v>
      </c>
      <c r="B37" s="91"/>
      <c r="C37" s="89"/>
      <c r="D37" s="91"/>
    </row>
    <row r="38" spans="1:4">
      <c r="A38" s="113" t="s">
        <v>288</v>
      </c>
      <c r="B38" s="91"/>
      <c r="C38" s="89"/>
      <c r="D38" s="91"/>
    </row>
    <row r="39" spans="1:4">
      <c r="A39" s="113" t="s">
        <v>287</v>
      </c>
      <c r="B39" s="91"/>
      <c r="C39" s="89"/>
      <c r="D39" s="91"/>
    </row>
    <row r="40" spans="1:4">
      <c r="A40" s="113" t="s">
        <v>286</v>
      </c>
      <c r="B40" s="91"/>
      <c r="C40" s="89"/>
      <c r="D40" s="91"/>
    </row>
    <row r="41" spans="1:4">
      <c r="A41" s="113" t="s">
        <v>285</v>
      </c>
      <c r="B41" s="91"/>
      <c r="C41" s="89"/>
      <c r="D41" s="91"/>
    </row>
    <row r="42" spans="1:4">
      <c r="A42" s="95" t="s">
        <v>284</v>
      </c>
      <c r="B42" s="112">
        <f>SUM(B32:B41)</f>
        <v>0</v>
      </c>
      <c r="C42" s="89"/>
      <c r="D42" s="112">
        <f>SUM(D32:D41)</f>
        <v>0</v>
      </c>
    </row>
    <row r="43" spans="1:4">
      <c r="A43" s="111"/>
      <c r="B43" s="91"/>
      <c r="C43" s="89"/>
      <c r="D43" s="91"/>
    </row>
    <row r="44" spans="1:4">
      <c r="A44" s="95" t="s">
        <v>283</v>
      </c>
      <c r="B44" s="110">
        <f>B18+B29+B42</f>
        <v>0</v>
      </c>
      <c r="C44" s="89"/>
      <c r="D44" s="110">
        <f>D18+D29+D42</f>
        <v>0</v>
      </c>
    </row>
    <row r="45" spans="1:4">
      <c r="A45" s="109" t="s">
        <v>282</v>
      </c>
      <c r="B45" s="91"/>
      <c r="C45" s="89"/>
      <c r="D45" s="91"/>
    </row>
    <row r="46" spans="1:4">
      <c r="A46" s="109" t="s">
        <v>281</v>
      </c>
      <c r="B46" s="91"/>
      <c r="C46" s="89"/>
      <c r="D46" s="91"/>
    </row>
    <row r="47" spans="1:4" ht="15.75" thickBot="1">
      <c r="A47" s="108" t="s">
        <v>280</v>
      </c>
      <c r="B47" s="106">
        <f>B44+B45+B46</f>
        <v>0</v>
      </c>
      <c r="C47" s="107"/>
      <c r="D47" s="106">
        <f>D44+D45+D46</f>
        <v>0</v>
      </c>
    </row>
    <row r="48" spans="1:4" ht="15.75" thickTop="1">
      <c r="A48" s="105"/>
    </row>
    <row r="49" spans="1:1">
      <c r="A49" s="105"/>
    </row>
  </sheetData>
  <mergeCells count="1">
    <mergeCell ref="A7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6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2.2-Pasqyra e Perform.(funks)</vt:lpstr>
      <vt:lpstr>3.2-CashFlow (direkt)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2020-07-28T13:56:45Z</dcterms:modified>
</cp:coreProperties>
</file>