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Genklaudis\Tatime\Bilance\Bilanc 2019\qkb\"/>
    </mc:Choice>
  </mc:AlternateContent>
  <xr:revisionPtr revIDLastSave="0" documentId="13_ncr:1_{68C20542-0BCF-4845-8B3F-87772B516E32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l="1"/>
  <c r="D42" i="18"/>
  <c r="D4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<sst xmlns="http://schemas.openxmlformats.org/spreadsheetml/2006/main" count="414" uniqueCount="271">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</sst>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4.85546875" style="42" bestFit="1" customWidth="1"/>
    <col min="12" max="12" width="9.140625" style="42"/>
    <col min="13" max="13" width="14.85546875" style="42" bestFit="1" customWidth="1"/>
    <col min="14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25274440049</v>
      </c>
      <c r="C10" s="52"/>
      <c r="D10" s="64">
        <v>22862297498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>
        <v>9211715</v>
      </c>
      <c r="C14" s="52"/>
      <c r="D14" s="64">
        <v>16001688</v>
      </c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>
        <v>-24995634387</v>
      </c>
      <c r="C19" s="52"/>
      <c r="D19" s="64">
        <v>-22618290784</v>
      </c>
      <c r="E19" s="51"/>
      <c r="F19" s="42"/>
      <c r="K19" s="84"/>
      <c r="L19" s="84"/>
      <c r="M19" s="84"/>
    </row>
    <row r="20" spans="1:13">
      <c r="A20" s="63" t="s">
        <v>247</v>
      </c>
      <c r="B20" s="64">
        <v>-39877938</v>
      </c>
      <c r="C20" s="52"/>
      <c r="D20" s="64">
        <v>-36204605</v>
      </c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248</v>
      </c>
      <c r="B22" s="64">
        <v>-18719276</v>
      </c>
      <c r="C22" s="52"/>
      <c r="D22" s="64">
        <v>-13103618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-3132497</v>
      </c>
      <c r="C23" s="52"/>
      <c r="D23" s="64">
        <v>-2189579</v>
      </c>
      <c r="E23" s="51"/>
      <c r="F23" s="42"/>
      <c r="K23" s="84"/>
      <c r="L23" s="84"/>
      <c r="M23" s="84"/>
    </row>
    <row r="24" spans="1:13">
      <c r="A24" s="63" t="s">
        <v>251</v>
      </c>
      <c r="B24" s="64"/>
      <c r="C24" s="52"/>
      <c r="D24" s="64"/>
      <c r="E24" s="51"/>
      <c r="F24" s="42"/>
      <c r="K24" s="84"/>
      <c r="L24" s="84"/>
      <c r="M24" s="84"/>
    </row>
    <row r="25" spans="1:13">
      <c r="A25" s="45" t="s">
        <v>220</v>
      </c>
      <c r="B25" s="64"/>
      <c r="C25" s="52"/>
      <c r="D25" s="64"/>
      <c r="E25" s="51"/>
      <c r="F25" s="42"/>
      <c r="K25" s="84"/>
      <c r="L25" s="84"/>
      <c r="M25" s="84"/>
    </row>
    <row r="26" spans="1:13">
      <c r="A26" s="45" t="s">
        <v>235</v>
      </c>
      <c r="B26" s="64">
        <v>-40006211</v>
      </c>
      <c r="C26" s="52"/>
      <c r="D26" s="64">
        <v>-36889570</v>
      </c>
      <c r="E26" s="51"/>
      <c r="F26" s="42"/>
      <c r="K26" s="84"/>
      <c r="L26" s="84"/>
      <c r="M26" s="84"/>
    </row>
    <row r="27" spans="1:13">
      <c r="A27" s="45" t="s">
        <v>221</v>
      </c>
      <c r="B27" s="64"/>
      <c r="C27" s="52"/>
      <c r="D27" s="64"/>
      <c r="E27" s="51"/>
      <c r="F27" s="42"/>
      <c r="K27" s="84"/>
      <c r="L27" s="84"/>
      <c r="M27" s="84"/>
    </row>
    <row r="28" spans="1:13">
      <c r="A28" s="45" t="s">
        <v>210</v>
      </c>
      <c r="B28" s="51"/>
      <c r="C28" s="52"/>
      <c r="D28" s="51"/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/>
      <c r="C30" s="52"/>
      <c r="D30" s="64"/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255</v>
      </c>
      <c r="B37" s="64">
        <v>-50497138</v>
      </c>
      <c r="C37" s="52"/>
      <c r="D37" s="64">
        <v>-48055264</v>
      </c>
      <c r="E37" s="51"/>
      <c r="F37" s="42"/>
      <c r="K37" s="84"/>
      <c r="L37" s="84"/>
      <c r="M37" s="84"/>
    </row>
    <row r="38" spans="1:13">
      <c r="A38" s="63" t="s">
        <v>257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256</v>
      </c>
      <c r="B39" s="64">
        <v>12479293</v>
      </c>
      <c r="C39" s="52"/>
      <c r="D39" s="64">
        <v>23870239</v>
      </c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>
      <c r="A41" s="80" t="s">
        <v>260</v>
      </c>
      <c r="B41" s="64"/>
      <c r="C41" s="52"/>
      <c r="D41" s="64"/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148263610</v>
      </c>
      <c r="C42" s="55"/>
      <c r="D42" s="54">
        <f>SUM(D9:D41)</f>
        <v>147436005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-22239542</v>
      </c>
      <c r="C44" s="52"/>
      <c r="D44" s="64">
        <v>-22166168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126024068</v>
      </c>
      <c r="C47" s="58"/>
      <c r="D47" s="67">
        <f>SUM(D42:D46)</f>
        <v>125269837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/>
      <c r="C55" s="72"/>
      <c r="D55" s="71"/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126024068</v>
      </c>
      <c r="C57" s="77"/>
      <c r="D57" s="76">
        <f>D47+D55</f>
        <v>125269837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2020-06-22T08:18:21Z</cp:lastPrinted>
  <dcterms:created xsi:type="dcterms:W3CDTF">2012-01-19T09:31:29Z</dcterms:created>
  <dcterms:modified xsi:type="dcterms:W3CDTF">2020-06-22T08:21:14Z</dcterms:modified>
</cp:coreProperties>
</file>