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ozitimi i P.Financiare 2019 ne QKB\Pasqyrat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<sst xmlns="http://schemas.openxmlformats.org/spreadsheetml/2006/main" count="412" uniqueCount="269">
  <si>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</si>
  <si>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</si>
  <si>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</si>
  <si>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</si>
  <si>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</si>
  <si>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</si>
  <si>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</si>
  <si>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</si>
  <si>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</si>
  <si>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</si>
  <si>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</si>
  <si>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</si>
  <si>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</si>
  <si>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</si>
  <si>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</si>
  <si>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</si>
  <si>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</si>
  <si>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</si>
  <si>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</si>
  <si>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</si>
  <si>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</si>
  <si>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</si>
  <si>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</si>
  <si>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</si>
  <si>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</si>
  <si>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</si>
  <si>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</si>
  <si>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</si>
  <si>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</si>
  <si>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</si>
  <si>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</si>
  <si>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</si>
  <si>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</si>
  <si>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</si>
  <si>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</si>
  <si>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</si>
  <si>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</si>
  <si>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</si>
  <si>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</si>
  <si>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</si>
  <si>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</si>
  <si>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</si>
  <si>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</si>
  <si>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</si>
  <si>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</si>
  <si>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</si>
  <si>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</si>
  <si>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</si>
  <si>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</si>
  <si>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</si>
  <si>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</si>
  <si>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</si>
  <si>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</si>
  <si>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</si>
  <si>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</si>
  <si>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</si>
  <si>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</si>
  <si>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</si>
  <si>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</si>
  <si>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</si>
  <si>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</si>
  <si>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</si>
  <si>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</si>
  <si>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</si>
  <si>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</si>
  <si>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</si>
  <si>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</si>
  <si>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</si>
  <si>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</si>
  <si>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</si>
  <si>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</si>
  <si>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</si>
  <si>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</si>
  <si>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</si>
  <si>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</si>
  <si>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</si>
  <si>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</si>
  <si>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</si>
  <si>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</si>
  <si>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</si>
  <si>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</si>
  <si>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</si>
  <si>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</si>
  <si>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</si>
  <si>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</si>
  <si>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</si>
  <si>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</si>
  <si>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</si>
  <si>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</si>
  <si>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</si>
  <si>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</si>
  <si>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</si>
  <si>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</si>
  <si>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</si>
  <si>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</si>
  <si>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</si>
  <si>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</si>
  <si>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</si>
  <si>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</si>
  <si>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</si>
  <si>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</si>
  <si>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</si>
  <si>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</si>
  <si>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</si>
  <si>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</si>
  <si>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</si>
  <si>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</si>
  <si>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</si>
  <si>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</si>
  <si>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</si>
  <si>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</si>
  <si>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</si>
  <si>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</si>
  <si>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</si>
  <si>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</si>
  <si>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</si>
  <si>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</si>
  <si>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</si>
  <si>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</si>
  <si>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</si>
  <si>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</si>
  <si>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</si>
  <si>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</si>
  <si>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</si>
  <si>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</si>
  <si>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</si>
  <si>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</si>
  <si>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</si>
  <si>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</si>
  <si>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</si>
  <si>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</si>
  <si>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</si>
  <si>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</si>
  <si>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</si>
  <si>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</si>
  <si>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</si>
  <si>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</si>
  <si>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</si>
  <si>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</si>
  <si>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</si>
  <si>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</si>
  <si>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</si>
  <si>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</si>
  <si>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</si>
  <si>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</si>
  <si>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</si>
  <si>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</si>
  <si>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</si>
  <si>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</si>
  <si>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</si>
  <si>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</si>
  <si>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</si>
  <si>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</si>
  <si>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</si>
  <si>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</si>
  <si>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</si>
  <si>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</si>
  <si>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</si>
  <si>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</si>
  <si>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</si>
  <si>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</si>
  <si>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</si>
  <si>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</si>
  <si>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</si>
  <si>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</si>
  <si>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</si>
  <si>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</si>
  <si>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</si>
  <si>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</si>
  <si>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</si>
  <si>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</si>
  <si>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</si>
  <si>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</si>
  <si>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</si>
  <si>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</si>
  <si>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</si>
  <si>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</si>
  <si>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</si>
  <si>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</si>
  <si>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</si>
  <si>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</si>
  <si>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</si>
  <si>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</si>
  <si>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</si>
  <si>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</si>
  <si>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</si>
  <si>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</si>
  <si>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</si>
  <si>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</si>
  <si>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</si>
  <si>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</si>
  <si>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</si>
  <si>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</si>
  <si>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</si>
  <si>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</si>
  <si>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</si>
  <si>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</si>
  <si>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</si>
  <si>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</si>
  <si>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</si>
  <si>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</si>
  <si>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</si>
  <si>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</si>
  <si>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</si>
  <si>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</si>
  <si>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</si>
  <si>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</si>
  <si>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</si>
  <si>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</si>
  <si>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</si>
  <si>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</si>
  <si>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</si>
  <si>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</si>
  <si>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</si>
  <si>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</si>
  <si>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</si>
  <si>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</si>
  <si>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</si>
  <si>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</si>
  <si>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</si>
  <si>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</si>
  <si>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</si>
  <si>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</si>
  <si>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</si>
  <si>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</si>
  <si>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</si>
  <si>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</si>
  <si>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</si>
  <si>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</si>
  <si>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</si>
  <si>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</si>
  <si>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</si>
  <si>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</si>
  <si>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</si>
  <si>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</si>
  <si>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</si>
  <si>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</si>
  <si>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</si>
  <si>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</si>
  <si>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</si>
  <si>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</si>
  <si>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</si>
  <si>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</si>
  <si>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</si>
  <si>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</si>
  <si>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</si>
  <si>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</si>
  <si>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</si>
  <si>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</si>
  <si>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</si>
  <si>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</si>
  <si>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</si>
  <si>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</si>
  <si>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</si>
  <si>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</si>
  <si>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</si>
  <si>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</si>
  <si>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</si>
  <si>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</si>
  <si>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</si>
  <si>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</si>
  <si>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</si>
  <si>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</si>
  <si>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</si>
  <si>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</si>
  <si>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</si>
  <si>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</si>
  <si>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STAR Broker sha</t>
  </si>
  <si>
    <t>NIPT  L 31630011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</si>
</sst>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topLeftCell="A25" zoomScaleNormal="100" workbookViewId="0">
      <selection activeCell="A56" sqref="A56:XF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5" style="84" bestFit="1" customWidth="1"/>
    <col min="9" max="9" width="9.5703125" style="84" bestFit="1" customWidth="1"/>
    <col min="10" max="10" width="15" style="84" bestFit="1" customWidth="1"/>
    <col min="11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345332904</v>
      </c>
      <c r="C10" s="52"/>
      <c r="D10" s="64">
        <v>343293506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-7300609</v>
      </c>
      <c r="C20" s="52"/>
      <c r="D20" s="64">
        <v>-25602862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-17934704</v>
      </c>
      <c r="C22" s="52"/>
      <c r="D22" s="64">
        <v>-17664855</v>
      </c>
      <c r="E22" s="51"/>
      <c r="F22" s="42"/>
    </row>
    <row r="23" spans="1:6">
      <c r="A23" s="63" t="s">
        <v>245</v>
      </c>
      <c r="B23" s="64">
        <v>-1943391</v>
      </c>
      <c r="C23" s="52"/>
      <c r="D23" s="64">
        <v>-2007928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-1317716</v>
      </c>
      <c r="C26" s="52"/>
      <c r="D26" s="64">
        <v>-1049885</v>
      </c>
      <c r="E26" s="51"/>
      <c r="F26" s="42"/>
    </row>
    <row r="27" spans="1:6">
      <c r="A27" s="45" t="s">
        <v>219</v>
      </c>
      <c r="B27" s="64">
        <v>-17099031</v>
      </c>
      <c r="C27" s="52"/>
      <c r="D27" s="64">
        <v>-20742814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220</v>
      </c>
      <c r="B35" s="64"/>
      <c r="C35" s="52"/>
      <c r="D35" s="64"/>
      <c r="E35" s="51"/>
      <c r="F35" s="42"/>
    </row>
    <row r="36" spans="1:7">
      <c r="A36" s="45" t="s">
        <v>236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>
        <v>495</v>
      </c>
      <c r="C38" s="52"/>
      <c r="D38" s="64">
        <v>3764</v>
      </c>
      <c r="E38" s="51"/>
      <c r="F38" s="42"/>
    </row>
    <row r="39" spans="1:7">
      <c r="A39" s="63" t="s">
        <v>252</v>
      </c>
      <c r="B39" s="64">
        <v>-199799</v>
      </c>
      <c r="C39" s="52"/>
      <c r="D39" s="64">
        <v>-739617</v>
      </c>
      <c r="E39" s="51"/>
      <c r="F39" s="42"/>
    </row>
    <row r="40" spans="1:7">
      <c r="A40" s="45" t="s">
        <v>221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222</v>
      </c>
      <c r="B42" s="54">
        <f>SUM(B9:B41)</f>
        <v>299538149</v>
      </c>
      <c r="C42" s="55"/>
      <c r="D42" s="54">
        <f>SUM(D9:D41)</f>
        <v>275489309</v>
      </c>
      <c r="E42" s="58"/>
      <c r="F42" s="42"/>
      <c r="G42" s="85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223</v>
      </c>
      <c r="B44" s="64">
        <v>-45037815</v>
      </c>
      <c r="C44" s="52"/>
      <c r="D44" s="64">
        <v>-41876821</v>
      </c>
      <c r="E44" s="51"/>
      <c r="F44" s="42"/>
    </row>
    <row r="45" spans="1:7">
      <c r="A45" s="63" t="s">
        <v>224</v>
      </c>
      <c r="B45" s="64"/>
      <c r="C45" s="52"/>
      <c r="D45" s="64"/>
      <c r="E45" s="51"/>
      <c r="F45" s="42"/>
    </row>
    <row r="46" spans="1:7">
      <c r="A46" s="63" t="s">
        <v>234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254500334</v>
      </c>
      <c r="C47" s="58"/>
      <c r="D47" s="67">
        <f>SUM(D42:D46)</f>
        <v>233612488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254500334</v>
      </c>
      <c r="C57" s="77"/>
      <c r="D57" s="76">
        <f>D47+D55</f>
        <v>233612488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2021-07-12T09:55:19Z</dcterms:modified>
</cp:coreProperties>
</file>