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BILANCI RDA Tatime &amp; QKB 2020\Dorezimi Bilancit QKB 2020\"/>
    </mc:Choice>
  </mc:AlternateContent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47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<sst xmlns="http://schemas.openxmlformats.org/spreadsheetml/2006/main" count="414" uniqueCount="270">
  <si>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</si>
  <si>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</si>
  <si>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</si>
  <si>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</si>
  <si>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</si>
  <si>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</si>
  <si>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</si>
  <si>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</si>
  <si>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</si>
  <si>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</si>
  <si>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</si>
  <si>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</si>
  <si>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</si>
  <si>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</si>
  <si>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</si>
  <si>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</si>
  <si>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</si>
  <si>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</si>
  <si>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</si>
  <si>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</si>
  <si>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</si>
  <si>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</si>
  <si>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</si>
  <si>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</si>
  <si>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</si>
  <si>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</si>
  <si>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</si>
  <si>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</si>
  <si>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</si>
  <si>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</si>
  <si>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</si>
  <si>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</si>
  <si>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</si>
  <si>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</si>
  <si>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</si>
  <si>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</si>
  <si>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</si>
  <si>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</si>
  <si>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</si>
  <si>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</si>
  <si>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</si>
  <si>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</si>
  <si>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</si>
  <si>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</si>
  <si>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</si>
  <si>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</si>
  <si>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</si>
  <si>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</si>
  <si>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</si>
  <si>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</si>
  <si>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</si>
  <si>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</si>
  <si>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</si>
  <si>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</si>
  <si>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</si>
  <si>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</si>
  <si>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</si>
  <si>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</si>
  <si>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</si>
  <si>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</si>
  <si>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</si>
  <si>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</si>
  <si>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</si>
  <si>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</si>
  <si>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</si>
  <si>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</si>
  <si>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</si>
  <si>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</si>
  <si>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</si>
  <si>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</si>
  <si>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</si>
  <si>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</si>
  <si>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</si>
  <si>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</si>
  <si>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</si>
  <si>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</si>
  <si>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</si>
  <si>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</si>
  <si>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</si>
  <si>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</si>
  <si>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</si>
  <si>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</si>
  <si>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</si>
  <si>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</si>
  <si>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</si>
  <si>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</si>
  <si>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</si>
  <si>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</si>
  <si>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</si>
  <si>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</si>
  <si>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</si>
  <si>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</si>
  <si>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</si>
  <si>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</si>
  <si>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</si>
  <si>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</si>
  <si>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</si>
  <si>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</si>
  <si>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</si>
  <si>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</si>
  <si>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</si>
  <si>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</si>
  <si>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</si>
  <si>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</si>
  <si>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</si>
  <si>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</si>
  <si>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</si>
  <si>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</si>
  <si>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</si>
  <si>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</si>
  <si>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</si>
  <si>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</si>
  <si>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</si>
  <si>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</si>
  <si>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</si>
  <si>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</si>
  <si>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</si>
  <si>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</si>
  <si>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</si>
  <si>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</si>
  <si>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</si>
  <si>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</si>
  <si>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</si>
  <si>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</si>
  <si>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</si>
  <si>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</si>
  <si>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</si>
  <si>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</si>
  <si>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</si>
  <si>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</si>
  <si>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</si>
  <si>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</si>
  <si>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</si>
  <si>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</si>
  <si>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</si>
  <si>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</si>
  <si>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</si>
  <si>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</si>
  <si>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</si>
  <si>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</si>
  <si>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</si>
  <si>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</si>
  <si>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</si>
  <si>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</si>
  <si>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</si>
  <si>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</si>
  <si>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</si>
  <si>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</si>
  <si>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</si>
  <si>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</si>
  <si>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</si>
  <si>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</si>
  <si>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</si>
  <si>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</si>
  <si>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</si>
  <si>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</si>
  <si>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</si>
  <si>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</si>
  <si>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</si>
  <si>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</si>
  <si>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</si>
  <si>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</si>
  <si>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</si>
  <si>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</si>
  <si>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</si>
  <si>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</si>
  <si>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</si>
  <si>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</si>
  <si>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</si>
  <si>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</si>
  <si>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</si>
  <si>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</si>
  <si>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</si>
  <si>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</si>
  <si>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</si>
  <si>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</si>
  <si>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</si>
  <si>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</si>
  <si>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</si>
  <si>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</si>
  <si>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</si>
  <si>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</si>
  <si>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</si>
  <si>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</si>
  <si>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</si>
  <si>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</si>
  <si>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</si>
  <si>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</si>
  <si>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</si>
  <si>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</si>
  <si>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</si>
  <si>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</si>
  <si>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</si>
  <si>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</si>
  <si>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</si>
  <si>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</si>
  <si>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</si>
  <si>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</si>
  <si>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</si>
  <si>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</si>
  <si>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</si>
  <si>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</si>
  <si>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</si>
  <si>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</si>
  <si>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</si>
  <si>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</si>
  <si>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</si>
  <si>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</si>
  <si>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</si>
  <si>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</si>
  <si>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</si>
  <si>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</si>
  <si>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</si>
  <si>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</si>
  <si>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</si>
  <si>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</si>
  <si>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</si>
  <si>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</si>
  <si>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</si>
  <si>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</si>
  <si>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</si>
  <si>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</si>
  <si>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</si>
  <si>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</si>
  <si>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</si>
  <si>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</si>
  <si>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</si>
  <si>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</si>
  <si>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</si>
  <si>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</si>
  <si>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</si>
  <si>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</si>
  <si>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</si>
  <si>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</si>
  <si>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</si>
  <si>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</si>
  <si>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</si>
  <si>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</si>
  <si>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</si>
  <si>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</si>
  <si>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</si>
  <si>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</si>
  <si>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</si>
  <si>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</si>
  <si>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</si>
  <si>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</si>
  <si>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</si>
  <si>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</si>
  <si>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</si>
  <si>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</si>
  <si>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</si>
  <si>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</si>
  <si>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</si>
  <si>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</si>
  <si>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</si>
  <si>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</si>
  <si>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</si>
  <si>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</si>
  <si>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</si>
  <si>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</si>
  <si>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</si>
  <si>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</si>
  <si>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</si>
  <si>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</si>
  <si>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pesonelin</t>
  </si>
  <si>
    <t>RDA PETROL SHA</t>
  </si>
  <si>
    <t>NIPT L36629201C</t>
  </si>
  <si>
    <t>Zhvleresimi i aktiveve afatgjata materiale shitje</t>
  </si>
  <si>
    <t>Te ardhura te tjera te shfrytezimit shitje AAGJM(sipas fatures se shitjes)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</si>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</sst>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2" workbookViewId="0">
      <selection activeCell="G43" sqref="F43:G62"/>
    </sheetView>
  </sheetViews>
  <sheetFormatPr defaultRowHeight="15"/>
  <cols>
    <col min="1" max="1" width="9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256</v>
      </c>
      <c r="B10" s="64">
        <v>2547191742</v>
      </c>
      <c r="C10" s="52"/>
      <c r="D10" s="64">
        <v>5481050184</v>
      </c>
      <c r="E10" s="51"/>
      <c r="F10" s="82" t="s">
        <v>260</v>
      </c>
    </row>
    <row r="11" spans="1:6">
      <c r="A11" s="63" t="s">
        <v>258</v>
      </c>
      <c r="B11" s="64"/>
      <c r="C11" s="52"/>
      <c r="D11" s="64"/>
      <c r="E11" s="51"/>
      <c r="F11" s="82" t="s">
        <v>261</v>
      </c>
    </row>
    <row r="12" spans="1:6">
      <c r="A12" s="63" t="s">
        <v>259</v>
      </c>
      <c r="B12" s="64"/>
      <c r="C12" s="52"/>
      <c r="D12" s="64"/>
      <c r="E12" s="51"/>
      <c r="F12" s="82" t="s">
        <v>261</v>
      </c>
    </row>
    <row r="13" spans="1:6">
      <c r="A13" s="63" t="s">
        <v>257</v>
      </c>
      <c r="B13" s="64">
        <v>914023</v>
      </c>
      <c r="C13" s="52"/>
      <c r="D13" s="64">
        <v>1023021</v>
      </c>
      <c r="E13" s="51"/>
      <c r="F13" s="82" t="s">
        <v>261</v>
      </c>
    </row>
    <row r="14" spans="1:6">
      <c r="A14" s="63" t="s">
        <v>257</v>
      </c>
      <c r="B14" s="64"/>
      <c r="C14" s="52"/>
      <c r="D14" s="64">
        <v>1179</v>
      </c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268</v>
      </c>
      <c r="B17" s="64">
        <v>585160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-2417521962</v>
      </c>
      <c r="C19" s="52"/>
      <c r="D19" s="64">
        <v>-5295336207</v>
      </c>
      <c r="E19" s="51"/>
      <c r="F19" s="42"/>
    </row>
    <row r="20" spans="1:6">
      <c r="A20" s="63" t="s">
        <v>242</v>
      </c>
      <c r="B20" s="64"/>
      <c r="C20" s="52"/>
      <c r="D20" s="64">
        <v>-81494722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-58753000</v>
      </c>
      <c r="C22" s="52"/>
      <c r="D22" s="64">
        <v>-60133091</v>
      </c>
      <c r="E22" s="51"/>
      <c r="F22" s="42"/>
    </row>
    <row r="23" spans="1:6">
      <c r="A23" s="63" t="s">
        <v>244</v>
      </c>
      <c r="B23" s="64">
        <v>-3426199</v>
      </c>
      <c r="C23" s="52"/>
      <c r="D23" s="64">
        <v>-3786532</v>
      </c>
      <c r="E23" s="51"/>
      <c r="F23" s="42"/>
    </row>
    <row r="24" spans="1:6">
      <c r="A24" s="63" t="s">
        <v>264</v>
      </c>
      <c r="B24" s="64">
        <v>-48000</v>
      </c>
      <c r="C24" s="52"/>
      <c r="D24" s="64">
        <v>-24100</v>
      </c>
      <c r="E24" s="51"/>
      <c r="F24" s="42"/>
    </row>
    <row r="25" spans="1:6">
      <c r="A25" s="45" t="s">
        <v>267</v>
      </c>
      <c r="B25" s="64">
        <v>-331422</v>
      </c>
      <c r="C25" s="52"/>
      <c r="D25" s="64"/>
      <c r="E25" s="51"/>
      <c r="F25" s="42"/>
    </row>
    <row r="26" spans="1:6">
      <c r="A26" s="45" t="s">
        <v>233</v>
      </c>
      <c r="B26" s="64">
        <v>-5117157</v>
      </c>
      <c r="C26" s="52"/>
      <c r="D26" s="64">
        <v>-5021117</v>
      </c>
      <c r="E26" s="51"/>
      <c r="F26" s="42"/>
    </row>
    <row r="27" spans="1:6">
      <c r="A27" s="45" t="s">
        <v>219</v>
      </c>
      <c r="B27" s="64">
        <v>-58322566</v>
      </c>
      <c r="C27" s="52"/>
      <c r="D27" s="64">
        <v>-6368481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>
        <v>26796527</v>
      </c>
      <c r="C30" s="52"/>
      <c r="D30" s="64">
        <v>41469683</v>
      </c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6196674</v>
      </c>
      <c r="C33" s="52"/>
      <c r="D33" s="64">
        <v>5160315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>
        <v>-133526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-32867882</v>
      </c>
      <c r="C37" s="52"/>
      <c r="D37" s="64">
        <v>-46135281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-2839205</v>
      </c>
      <c r="C39" s="52"/>
      <c r="D39" s="64">
        <v>-3909202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2456733</v>
      </c>
      <c r="C42" s="54"/>
      <c r="D42" s="54">
        <f>SUM(D9:D41)</f>
        <v>26362123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223</v>
      </c>
      <c r="B44" s="64">
        <v>-1061633</v>
      </c>
      <c r="C44" s="52"/>
      <c r="D44" s="64">
        <v>-4155068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1395100</v>
      </c>
      <c r="C47" s="58"/>
      <c r="D47" s="67">
        <f>SUM(D42:D46)</f>
        <v>22207055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1395100</v>
      </c>
      <c r="C57" s="77"/>
      <c r="D57" s="76">
        <f>D47+D55</f>
        <v>22207055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2020-07-17T12:47:24Z</cp:lastPrinted>
  <dcterms:created xsi:type="dcterms:W3CDTF">2012-01-19T09:31:29Z</dcterms:created>
  <dcterms:modified xsi:type="dcterms:W3CDTF">2021-07-28T08:11:34Z</dcterms:modified>
</cp:coreProperties>
</file>