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h02_07\Desktop\Subjektet 2021\pasqyra financiare 2020\HEC Drita\"/>
    </mc:Choice>
  </mc:AlternateContent>
  <bookViews>
    <workbookView xWindow="0" yWindow="0" windowWidth="20490" windowHeight="6855"/>
  </bookViews>
  <sheets>
    <sheet name="PASH-sipas natyres" sheetId="1" r:id="rId1"/>
  </sheets>
  <externalReferences>
    <externalReference r:id="rId2"/>
  </externalReferences>
  <definedNames>
    <definedName name="_Key1" hidden="1">[1]PRODUKTE!#REF!</definedName>
    <definedName name="_Key2" hidden="1">[1]PRODUKTE!#REF!</definedName>
    <definedName name="_Order1" hidden="1">255</definedName>
    <definedName name="_Order2" hidden="1">255</definedName>
    <definedName name="aam" hidden="1">[1]PRODUKTE!#REF!</definedName>
    <definedName name="AAMRE" hidden="1">[1]PRODUKTE!#REF!</definedName>
    <definedName name="ANALIAZE" hidden="1">[1]PRODUKTE!#REF!</definedName>
    <definedName name="ANALIZEERE" hidden="1">[1]PRODUKTE!#REF!</definedName>
  </definedName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8" i="1" l="1"/>
  <c r="C26" i="1"/>
  <c r="B26" i="1"/>
  <c r="C23" i="1"/>
  <c r="B23" i="1"/>
  <c r="B11" i="1"/>
  <c r="B17" i="1"/>
  <c r="C17" i="1"/>
</calcChain>
</file>

<file path=xl/sharedStrings.xml><?xml version="1.0" encoding="utf-8"?>
<sst xmlns="http://schemas.openxmlformats.org/spreadsheetml/2006/main" count="26" uniqueCount="25">
  <si>
    <t>PASQYRA E TE ARDHURAVE DHE SHPENZIMEVE</t>
  </si>
  <si>
    <t>Periudha</t>
  </si>
  <si>
    <t>Raportuese</t>
  </si>
  <si>
    <t>Para ardhese</t>
  </si>
  <si>
    <t>(sipas natyres) - e detyrueshme</t>
  </si>
  <si>
    <t>Shitjet neto</t>
  </si>
  <si>
    <t>Te ardhura te tjera nga veprimtarite e shfrytezimit</t>
  </si>
  <si>
    <t>Ndryshimet ne inventarin e produkteve te gateshme dhe punes ne proces</t>
  </si>
  <si>
    <t>Puna e kryer nga njesia ekonomike raportuese per qellimet e veta dhe e kapitalizuar</t>
  </si>
  <si>
    <t>Mallrat, lendet e para dhe sherbimet</t>
  </si>
  <si>
    <t>Shpenzime te tjera nga veprimtarite e shfrytezimit</t>
  </si>
  <si>
    <t>Shpenzime te personelit</t>
  </si>
  <si>
    <t>Pagat</t>
  </si>
  <si>
    <t>Shpenzimet e sigurimeve shoqerore dhe shendetsore</t>
  </si>
  <si>
    <t xml:space="preserve">Amortizimi </t>
  </si>
  <si>
    <t>Shpenzime te tjera</t>
  </si>
  <si>
    <t>Fitimi/(humbja) nga veprimtarite e shfrytezimit</t>
  </si>
  <si>
    <t>Te ardhura e shpenzime financiare</t>
  </si>
  <si>
    <t>Te ardhurat/(shpenzimet) nga interesi</t>
  </si>
  <si>
    <t>Fitime/(humbje) nga kurset e kembimit</t>
  </si>
  <si>
    <t>Te tjera te ardhura/(shpenzime) financiare</t>
  </si>
  <si>
    <t>Shuma</t>
  </si>
  <si>
    <t>Fitimi/(humbja) para tatimit</t>
  </si>
  <si>
    <t>Shpenzimet e tatimit mbi fitimin</t>
  </si>
  <si>
    <t>Fitimi/(humbja) neto e periudhes financiare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</si>
</sst>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6"/>
      <color rgb="FFFF0000"/>
      <name val="Calibri"/>
      <family val="2"/>
      <charset val="238"/>
      <scheme val="minor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  <charset val="238"/>
    </font>
    <font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28">
    <xf numFmtId="0" fontId="0" fillId="0" borderId="0" xfId="0"/>
    <xf numFmtId="0" fontId="3" fillId="0" borderId="0" xfId="0" applyFont="1"/>
    <xf numFmtId="0" fontId="1" fillId="0" borderId="0" xfId="0" applyFont="1" applyAlignment="1">
      <alignment horizontal="center"/>
    </xf>
    <xf numFmtId="3" fontId="5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0" fillId="0" borderId="0" xfId="0" applyBorder="1"/>
    <xf numFmtId="0" fontId="7" fillId="0" borderId="0" xfId="0" applyFont="1" applyBorder="1" applyAlignment="1">
      <alignment vertical="center"/>
    </xf>
    <xf numFmtId="0" fontId="8" fillId="0" borderId="0" xfId="0" applyFont="1" applyBorder="1" applyAlignment="1">
      <alignment horizontal="left" vertical="center"/>
    </xf>
    <xf numFmtId="3" fontId="8" fillId="0" borderId="0" xfId="0" applyNumberFormat="1" applyFont="1" applyBorder="1" applyAlignment="1">
      <alignment vertical="center"/>
    </xf>
    <xf numFmtId="3" fontId="9" fillId="0" borderId="0" xfId="0" applyNumberFormat="1" applyFont="1" applyBorder="1"/>
    <xf numFmtId="3" fontId="0" fillId="0" borderId="0" xfId="0" applyNumberFormat="1"/>
    <xf numFmtId="164" fontId="0" fillId="0" borderId="0" xfId="1" applyNumberFormat="1" applyFont="1"/>
    <xf numFmtId="3" fontId="7" fillId="2" borderId="0" xfId="0" applyNumberFormat="1" applyFont="1" applyFill="1" applyBorder="1" applyAlignment="1">
      <alignment vertical="center"/>
    </xf>
    <xf numFmtId="0" fontId="8" fillId="0" borderId="0" xfId="0" applyFont="1" applyBorder="1" applyAlignment="1">
      <alignment horizontal="left" vertical="center" indent="3"/>
    </xf>
    <xf numFmtId="0" fontId="10" fillId="0" borderId="0" xfId="0" applyFont="1" applyBorder="1" applyAlignment="1">
      <alignment vertical="center"/>
    </xf>
    <xf numFmtId="3" fontId="8" fillId="3" borderId="1" xfId="0" applyNumberFormat="1" applyFont="1" applyFill="1" applyBorder="1" applyAlignment="1">
      <alignment vertical="center"/>
    </xf>
    <xf numFmtId="164" fontId="0" fillId="0" borderId="0" xfId="0" applyNumberFormat="1"/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3" fontId="7" fillId="0" borderId="0" xfId="0" applyNumberFormat="1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3" fontId="8" fillId="3" borderId="0" xfId="0" applyNumberFormat="1" applyFont="1" applyFill="1" applyBorder="1" applyAlignment="1">
      <alignment vertical="center"/>
    </xf>
    <xf numFmtId="0" fontId="7" fillId="0" borderId="0" xfId="0" applyFont="1" applyBorder="1" applyAlignment="1">
      <alignment horizontal="left" vertical="center"/>
    </xf>
    <xf numFmtId="3" fontId="8" fillId="2" borderId="2" xfId="0" applyNumberFormat="1" applyFont="1" applyFill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3" fontId="8" fillId="2" borderId="3" xfId="0" applyNumberFormat="1" applyFont="1" applyFill="1" applyBorder="1" applyAlignment="1">
      <alignment vertical="center"/>
    </xf>
    <xf numFmtId="0" fontId="4" fillId="0" borderId="0" xfId="0" applyFont="1" applyBorder="1" applyAlignment="1">
      <alignment horizontal="left"/>
    </xf>
    <xf numFmtId="0" fontId="0" fillId="0" borderId="0" xfId="0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DUK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D-IND"/>
      <sheetName val="PRODUKTE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33"/>
  <sheetViews>
    <sheetView tabSelected="1" topLeftCell="A10" workbookViewId="0">
      <selection activeCell="C29" sqref="C29"/>
    </sheetView>
  </sheetViews>
  <sheetFormatPr defaultRowHeight="15" x14ac:dyDescent="0.25"/>
  <cols>
    <col min="1" max="1" width="62.5703125" customWidth="1"/>
    <col min="2" max="2" width="20.140625" customWidth="1"/>
    <col min="3" max="3" width="20.42578125" customWidth="1"/>
    <col min="5" max="5" width="9.85546875" bestFit="1" customWidth="1"/>
    <col min="6" max="6" width="13" customWidth="1"/>
    <col min="7" max="7" width="11.5703125" bestFit="1" customWidth="1"/>
  </cols>
  <sheetData>
    <row r="1" spans="1:7" x14ac:dyDescent="0.25">
      <c r="A1" s="1"/>
      <c r="B1" s="2">
        <v>2020</v>
      </c>
      <c r="C1" s="2">
        <v>2019</v>
      </c>
    </row>
    <row r="2" spans="1:7" ht="15" customHeight="1" x14ac:dyDescent="0.25">
      <c r="A2" s="26" t="s">
        <v>0</v>
      </c>
      <c r="B2" s="3" t="s">
        <v>1</v>
      </c>
      <c r="C2" s="3" t="s">
        <v>1</v>
      </c>
    </row>
    <row r="3" spans="1:7" ht="15" customHeight="1" x14ac:dyDescent="0.25">
      <c r="A3" s="27"/>
      <c r="B3" s="3" t="s">
        <v>2</v>
      </c>
      <c r="C3" s="3" t="s">
        <v>3</v>
      </c>
    </row>
    <row r="4" spans="1:7" x14ac:dyDescent="0.25">
      <c r="A4" s="4" t="s">
        <v>4</v>
      </c>
      <c r="B4" s="5"/>
      <c r="C4" s="5"/>
    </row>
    <row r="5" spans="1:7" x14ac:dyDescent="0.25">
      <c r="B5" s="6"/>
      <c r="C5" s="5"/>
    </row>
    <row r="6" spans="1:7" x14ac:dyDescent="0.25">
      <c r="A6" s="7" t="s">
        <v>5</v>
      </c>
      <c r="B6" s="8">
        <v>58853715</v>
      </c>
      <c r="C6" s="9">
        <v>0</v>
      </c>
    </row>
    <row r="7" spans="1:7" x14ac:dyDescent="0.25">
      <c r="A7" s="7" t="s">
        <v>6</v>
      </c>
      <c r="B7" s="9"/>
      <c r="C7" s="9"/>
    </row>
    <row r="8" spans="1:7" x14ac:dyDescent="0.25">
      <c r="A8" s="7" t="s">
        <v>7</v>
      </c>
      <c r="B8" s="9"/>
      <c r="C8" s="9"/>
    </row>
    <row r="9" spans="1:7" x14ac:dyDescent="0.25">
      <c r="A9" s="7" t="s">
        <v>8</v>
      </c>
      <c r="B9" s="9"/>
      <c r="C9" s="9"/>
    </row>
    <row r="10" spans="1:7" x14ac:dyDescent="0.25">
      <c r="A10" s="7" t="s">
        <v>9</v>
      </c>
      <c r="B10" s="8"/>
      <c r="C10" s="9">
        <v>0</v>
      </c>
      <c r="E10" s="10"/>
    </row>
    <row r="11" spans="1:7" x14ac:dyDescent="0.25">
      <c r="A11" s="7" t="s">
        <v>10</v>
      </c>
      <c r="B11" s="8">
        <f>-58853920</f>
        <v>-58853920</v>
      </c>
      <c r="C11" s="9"/>
      <c r="F11" s="11"/>
    </row>
    <row r="12" spans="1:7" x14ac:dyDescent="0.25">
      <c r="A12" s="7" t="s">
        <v>11</v>
      </c>
      <c r="B12" s="12"/>
      <c r="C12" s="12"/>
    </row>
    <row r="13" spans="1:7" x14ac:dyDescent="0.25">
      <c r="A13" s="13" t="s">
        <v>12</v>
      </c>
      <c r="B13" s="8">
        <v>-420000</v>
      </c>
      <c r="C13" s="9">
        <v>-107308</v>
      </c>
    </row>
    <row r="14" spans="1:7" x14ac:dyDescent="0.25">
      <c r="A14" s="13" t="s">
        <v>13</v>
      </c>
      <c r="B14" s="8">
        <v>-70140</v>
      </c>
      <c r="C14" s="9">
        <v>-17920</v>
      </c>
    </row>
    <row r="15" spans="1:7" x14ac:dyDescent="0.25">
      <c r="A15" s="7" t="s">
        <v>14</v>
      </c>
      <c r="B15" s="8">
        <v>0</v>
      </c>
      <c r="C15" s="9"/>
      <c r="F15" s="11"/>
      <c r="G15" s="11"/>
    </row>
    <row r="16" spans="1:7" x14ac:dyDescent="0.25">
      <c r="A16" s="7" t="s">
        <v>15</v>
      </c>
      <c r="B16" s="8">
        <v>-118193</v>
      </c>
      <c r="C16" s="9">
        <v>0</v>
      </c>
      <c r="G16" s="11"/>
    </row>
    <row r="17" spans="1:7" x14ac:dyDescent="0.25">
      <c r="A17" s="14" t="s">
        <v>16</v>
      </c>
      <c r="B17" s="15">
        <f>SUM(B6:B16)</f>
        <v>-608538</v>
      </c>
      <c r="C17" s="15">
        <f>SUM(C6:C16)</f>
        <v>-125228</v>
      </c>
      <c r="F17" s="16"/>
    </row>
    <row r="18" spans="1:7" x14ac:dyDescent="0.25">
      <c r="A18" s="17"/>
      <c r="B18" s="8"/>
      <c r="C18" s="8"/>
    </row>
    <row r="19" spans="1:7" x14ac:dyDescent="0.25">
      <c r="A19" s="18" t="s">
        <v>17</v>
      </c>
      <c r="B19" s="19"/>
      <c r="C19" s="9"/>
    </row>
    <row r="20" spans="1:7" x14ac:dyDescent="0.25">
      <c r="A20" s="20" t="s">
        <v>18</v>
      </c>
      <c r="B20" s="8">
        <v>1862</v>
      </c>
      <c r="C20" s="9">
        <v>46</v>
      </c>
    </row>
    <row r="21" spans="1:7" x14ac:dyDescent="0.25">
      <c r="A21" s="7" t="s">
        <v>19</v>
      </c>
      <c r="B21" s="8"/>
      <c r="C21" s="9">
        <v>-98791</v>
      </c>
    </row>
    <row r="22" spans="1:7" x14ac:dyDescent="0.25">
      <c r="A22" s="7" t="s">
        <v>20</v>
      </c>
      <c r="B22" s="8">
        <v>-28545</v>
      </c>
      <c r="C22" s="9">
        <v>-27884</v>
      </c>
    </row>
    <row r="23" spans="1:7" x14ac:dyDescent="0.25">
      <c r="A23" s="17" t="s">
        <v>21</v>
      </c>
      <c r="B23" s="15">
        <f>SUM(B20:B22)</f>
        <v>-26683</v>
      </c>
      <c r="C23" s="15">
        <f>SUM(C20:C22)</f>
        <v>-126629</v>
      </c>
      <c r="E23" s="10"/>
    </row>
    <row r="24" spans="1:7" x14ac:dyDescent="0.25">
      <c r="A24" s="17"/>
      <c r="B24" s="21"/>
      <c r="C24" s="21"/>
      <c r="E24" s="10"/>
    </row>
    <row r="25" spans="1:7" x14ac:dyDescent="0.25">
      <c r="A25" s="17"/>
      <c r="B25" s="21"/>
      <c r="C25" s="21"/>
      <c r="E25" s="10"/>
      <c r="F25" s="10"/>
    </row>
    <row r="26" spans="1:7" ht="15.75" thickBot="1" x14ac:dyDescent="0.3">
      <c r="A26" s="22" t="s">
        <v>22</v>
      </c>
      <c r="B26" s="23">
        <f>+B17+B23</f>
        <v>-635221</v>
      </c>
      <c r="C26" s="23">
        <f>+C17+C23</f>
        <v>-251857</v>
      </c>
      <c r="E26" s="10"/>
      <c r="G26" s="10"/>
    </row>
    <row r="27" spans="1:7" x14ac:dyDescent="0.25">
      <c r="A27" s="24" t="s">
        <v>23</v>
      </c>
      <c r="B27" s="8"/>
      <c r="C27" s="9"/>
    </row>
    <row r="28" spans="1:7" ht="15.75" thickBot="1" x14ac:dyDescent="0.3">
      <c r="A28" s="22" t="s">
        <v>24</v>
      </c>
      <c r="B28" s="25">
        <v>-635221</v>
      </c>
      <c r="C28" s="25">
        <f>-251857</f>
        <v>-251857</v>
      </c>
    </row>
    <row r="29" spans="1:7" ht="15.75" thickTop="1" x14ac:dyDescent="0.25">
      <c r="A29" s="5"/>
      <c r="B29" s="9"/>
      <c r="C29" s="9"/>
    </row>
    <row r="30" spans="1:7" x14ac:dyDescent="0.25">
      <c r="A30" s="5"/>
      <c r="B30" s="5"/>
      <c r="C30" s="5"/>
    </row>
    <row r="31" spans="1:7" x14ac:dyDescent="0.25">
      <c r="A31" s="5"/>
      <c r="B31" s="5"/>
      <c r="C31" s="5"/>
    </row>
    <row r="33" spans="2:2" x14ac:dyDescent="0.25">
      <c r="B33" s="10"/>
    </row>
  </sheetData>
  <mergeCells count="1">
    <mergeCell ref="A2:A3"/>
  </mergeCells>
  <pageMargins left="0.7" right="0.7" top="0.75" bottom="0.75" header="0.3" footer="0.3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sh02_07</dc:creator>
  <cp:lastModifiedBy>sh02_07</cp:lastModifiedBy>
  <dcterms:created xsi:type="dcterms:W3CDTF">2021-07-25T15:34:44Z</dcterms:created>
  <dcterms:modified xsi:type="dcterms:W3CDTF">2021-07-25T17:33:36Z</dcterms:modified>
</cp:coreProperties>
</file>